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E:\Databank\Graphic\20220718_都道府県旗\02_SVG整形済み\"/>
    </mc:Choice>
  </mc:AlternateContent>
  <xr:revisionPtr revIDLastSave="0" documentId="13_ncr:1_{E4DA5789-9784-4D23-AEE1-9C7339F6BB14}" xr6:coauthVersionLast="47" xr6:coauthVersionMax="47" xr10:uidLastSave="{00000000-0000-0000-0000-000000000000}"/>
  <bookViews>
    <workbookView xWindow="28680" yWindow="-6390" windowWidth="16440" windowHeight="29040" xr2:uid="{878B283D-07A1-431B-8FA0-CB9E750FFA05}"/>
  </bookViews>
  <sheets>
    <sheet name="都道府県旗まとめ"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E26" i="1"/>
  <c r="J26" i="1" s="1"/>
  <c r="J27" i="1"/>
  <c r="J28" i="1"/>
  <c r="J29" i="1"/>
  <c r="J30" i="1"/>
  <c r="J31" i="1"/>
  <c r="J32" i="1"/>
  <c r="J33" i="1"/>
  <c r="J34" i="1"/>
  <c r="J35" i="1"/>
  <c r="J36" i="1"/>
  <c r="J37" i="1"/>
  <c r="J38" i="1"/>
  <c r="J39" i="1"/>
  <c r="J40" i="1"/>
  <c r="J41" i="1"/>
  <c r="J42" i="1"/>
  <c r="J43" i="1"/>
  <c r="J44" i="1"/>
  <c r="J45" i="1"/>
  <c r="J46" i="1"/>
  <c r="J47" i="1"/>
  <c r="J48" i="1"/>
  <c r="J49" i="1"/>
  <c r="J50" i="1"/>
</calcChain>
</file>

<file path=xl/sharedStrings.xml><?xml version="1.0" encoding="utf-8"?>
<sst xmlns="http://schemas.openxmlformats.org/spreadsheetml/2006/main" count="485" uniqueCount="386">
  <si>
    <t>-</t>
  </si>
  <si>
    <t>#ffffff</t>
  </si>
  <si>
    <t>#c8003e</t>
  </si>
  <si>
    <t>県章は、昭和47年4月24日に配色が外側から順に青→白→赤のデザインに変更され、同年4月24日に青→白→赤のデザイン、同年10月13日の県告示により青色部分が赤色に再度変更された。</t>
    <rPh sb="0" eb="2">
      <t>ケンショウ</t>
    </rPh>
    <rPh sb="4" eb="6">
      <t>ショウワ</t>
    </rPh>
    <rPh sb="8" eb="9">
      <t>ネン</t>
    </rPh>
    <rPh sb="15" eb="17">
      <t>ハイショク</t>
    </rPh>
    <rPh sb="35" eb="37">
      <t>ヘンコウ</t>
    </rPh>
    <rPh sb="40" eb="41">
      <t>ドウ</t>
    </rPh>
    <rPh sb="59" eb="61">
      <t>ドウネン</t>
    </rPh>
    <phoneticPr fontId="1"/>
  </si>
  <si>
    <t>赤、白</t>
    <phoneticPr fontId="1"/>
  </si>
  <si>
    <t>昭和47年10月13日告示第135号</t>
    <rPh sb="0" eb="2">
      <t>ショウワ</t>
    </rPh>
    <rPh sb="4" eb="5">
      <t>ネン</t>
    </rPh>
    <phoneticPr fontId="1"/>
  </si>
  <si>
    <t>1972年10月13日</t>
    <phoneticPr fontId="1"/>
  </si>
  <si>
    <t>沖縄県旗</t>
    <phoneticPr fontId="1"/>
  </si>
  <si>
    <t>沖縄県</t>
  </si>
  <si>
    <t>47</t>
    <phoneticPr fontId="1"/>
  </si>
  <si>
    <t>#302888</t>
  </si>
  <si>
    <t>#20c0ff</t>
  </si>
  <si>
    <t>平成6年3月16日制定</t>
    <phoneticPr fontId="1"/>
  </si>
  <si>
    <t>1994年3月16日</t>
    <phoneticPr fontId="1"/>
  </si>
  <si>
    <t>鹿児島県シンボル旗</t>
    <rPh sb="8" eb="9">
      <t>ハタ</t>
    </rPh>
    <phoneticPr fontId="1"/>
  </si>
  <si>
    <t>鹿児島県</t>
  </si>
  <si>
    <t>46</t>
    <phoneticPr fontId="1"/>
  </si>
  <si>
    <t>#bd0227</t>
  </si>
  <si>
    <t>#000000</t>
  </si>
  <si>
    <t>別途シンボル旗（平成6年3月16日制定）あり。現在はシンボルマークを使用していることが多い。</t>
    <rPh sb="0" eb="2">
      <t>ベット</t>
    </rPh>
    <rPh sb="6" eb="7">
      <t>キ</t>
    </rPh>
    <rPh sb="23" eb="25">
      <t>ゲンザイ</t>
    </rPh>
    <rPh sb="34" eb="36">
      <t>シヨウ</t>
    </rPh>
    <rPh sb="43" eb="44">
      <t>オオ</t>
    </rPh>
    <phoneticPr fontId="1"/>
  </si>
  <si>
    <t>白、黒、赤</t>
    <phoneticPr fontId="1"/>
  </si>
  <si>
    <t>昭和42年3月10日制定</t>
    <phoneticPr fontId="1"/>
  </si>
  <si>
    <t>1967年3月10日</t>
    <phoneticPr fontId="1"/>
  </si>
  <si>
    <t>鹿児島県旗</t>
    <phoneticPr fontId="1"/>
  </si>
  <si>
    <t>#159939</t>
  </si>
  <si>
    <t>#ffff01</t>
  </si>
  <si>
    <t>県徽章（明治45年1月14日告示第1号）と県旗が異なる</t>
    <rPh sb="0" eb="1">
      <t>ケン</t>
    </rPh>
    <rPh sb="1" eb="3">
      <t>キショウ</t>
    </rPh>
    <rPh sb="4" eb="6">
      <t>メイジ</t>
    </rPh>
    <rPh sb="8" eb="9">
      <t>ネン</t>
    </rPh>
    <rPh sb="10" eb="11">
      <t>ガツ</t>
    </rPh>
    <rPh sb="13" eb="14">
      <t>ニチ</t>
    </rPh>
    <rPh sb="14" eb="16">
      <t>コクジ</t>
    </rPh>
    <rPh sb="16" eb="17">
      <t>ダイ</t>
    </rPh>
    <rPh sb="18" eb="19">
      <t>ゴウ</t>
    </rPh>
    <rPh sb="21" eb="23">
      <t>ケンキ</t>
    </rPh>
    <rPh sb="24" eb="25">
      <t>コト</t>
    </rPh>
    <phoneticPr fontId="1"/>
  </si>
  <si>
    <t>緑、黄色</t>
    <phoneticPr fontId="1"/>
  </si>
  <si>
    <t>昭和39年12月22日告示第838号</t>
    <phoneticPr fontId="1"/>
  </si>
  <si>
    <t xml:space="preserve">	1964年12月22日</t>
    <phoneticPr fontId="1"/>
  </si>
  <si>
    <t>宮崎県旗</t>
    <phoneticPr fontId="1"/>
  </si>
  <si>
    <t>宮崎県</t>
  </si>
  <si>
    <t>45</t>
    <phoneticPr fontId="1"/>
  </si>
  <si>
    <t>#be0428</t>
  </si>
  <si>
    <t>県徽章（1911年10月5日告示第351号）と県旗が異なる。「大分県」と県名が記載された旗と未記載の旗のいずれの旗も条例で正式な県旗として規定</t>
    <rPh sb="0" eb="1">
      <t>ケン</t>
    </rPh>
    <rPh sb="1" eb="3">
      <t>キショウ</t>
    </rPh>
    <rPh sb="8" eb="9">
      <t>ネン</t>
    </rPh>
    <rPh sb="11" eb="12">
      <t>ガツ</t>
    </rPh>
    <rPh sb="13" eb="14">
      <t>ニチ</t>
    </rPh>
    <rPh sb="14" eb="16">
      <t>コクジ</t>
    </rPh>
    <rPh sb="16" eb="17">
      <t>ダイ</t>
    </rPh>
    <rPh sb="20" eb="21">
      <t>ゴウ</t>
    </rPh>
    <rPh sb="23" eb="25">
      <t>ケンキ</t>
    </rPh>
    <rPh sb="26" eb="27">
      <t>コト</t>
    </rPh>
    <phoneticPr fontId="1"/>
  </si>
  <si>
    <t>白、濃い赤、黒褐色（黒褐色は県名省略旗では使用せず）</t>
    <rPh sb="10" eb="13">
      <t>コッカッショク</t>
    </rPh>
    <phoneticPr fontId="1"/>
  </si>
  <si>
    <t>昭和31年7月24日告示第462号</t>
    <phoneticPr fontId="1"/>
  </si>
  <si>
    <t>1956年7月24日</t>
    <phoneticPr fontId="1"/>
  </si>
  <si>
    <t>大分県旗</t>
    <phoneticPr fontId="1"/>
  </si>
  <si>
    <t>大分県</t>
  </si>
  <si>
    <t>44</t>
    <phoneticPr fontId="1"/>
  </si>
  <si>
    <t>#931d23</t>
  </si>
  <si>
    <t>昭和35年に第15回熊本国体の開催期間中に国体実行委員会が国体用県旗を制定し代用した。</t>
    <rPh sb="17" eb="20">
      <t>キカンチュウ</t>
    </rPh>
    <rPh sb="35" eb="37">
      <t>セイテイ</t>
    </rPh>
    <rPh sb="38" eb="40">
      <t>ダイヨウ</t>
    </rPh>
    <phoneticPr fontId="1"/>
  </si>
  <si>
    <t>海老茶色、白</t>
    <phoneticPr fontId="1"/>
  </si>
  <si>
    <t>昭和41年7月23日告示第491号</t>
    <phoneticPr fontId="1"/>
  </si>
  <si>
    <t>1966年7月23日</t>
    <phoneticPr fontId="1"/>
  </si>
  <si>
    <t>熊本県旗</t>
    <phoneticPr fontId="1"/>
  </si>
  <si>
    <t>熊本県</t>
  </si>
  <si>
    <t>43</t>
    <phoneticPr fontId="1"/>
  </si>
  <si>
    <t>#0a92d4</t>
  </si>
  <si>
    <t>旧県章（1925年に制定した通称「鶴のマーク」）では紺地で左上に赤を基調とした県章を配し、右下に白抜きで「長崎県」と記された職員団の旗を国民体育大会などで代用。「長崎県」と県名が記載された旗と未記載の旗の2種類が存在するが、いずれの旗も条例で正式な県旗として規定</t>
    <rPh sb="14" eb="16">
      <t>ツウショウ</t>
    </rPh>
    <rPh sb="77" eb="79">
      <t>ダイヨウ</t>
    </rPh>
    <phoneticPr fontId="1"/>
  </si>
  <si>
    <t>白、水色、黒（黒は県名省略旗では使用せず）</t>
    <rPh sb="7" eb="8">
      <t>クロ</t>
    </rPh>
    <phoneticPr fontId="1"/>
  </si>
  <si>
    <t>平成3年8月30日告示第823号の2</t>
    <phoneticPr fontId="1"/>
  </si>
  <si>
    <t>1991年8月30日</t>
    <phoneticPr fontId="1"/>
  </si>
  <si>
    <t>長崎県旗</t>
    <phoneticPr fontId="1"/>
  </si>
  <si>
    <t>長崎県</t>
  </si>
  <si>
    <t>42</t>
    <phoneticPr fontId="1"/>
  </si>
  <si>
    <t>#df4134</t>
  </si>
  <si>
    <t>#006462</t>
  </si>
  <si>
    <t>県紋章（1936年制定）と県旗が異なる。別途シンボルマークあり（シンボル旗は未制定）</t>
    <rPh sb="0" eb="1">
      <t>ケン</t>
    </rPh>
    <rPh sb="1" eb="3">
      <t>モンショウ</t>
    </rPh>
    <rPh sb="13" eb="15">
      <t>ケンキ</t>
    </rPh>
    <rPh sb="16" eb="17">
      <t>コト</t>
    </rPh>
    <rPh sb="20" eb="22">
      <t>ベット</t>
    </rPh>
    <rPh sb="36" eb="37">
      <t>キ</t>
    </rPh>
    <rPh sb="38" eb="41">
      <t>ミセイテイ</t>
    </rPh>
    <phoneticPr fontId="1"/>
  </si>
  <si>
    <t>深緑、白、朱赤</t>
    <phoneticPr fontId="1"/>
  </si>
  <si>
    <t>昭和43年12月11日告示第450号</t>
    <phoneticPr fontId="1"/>
  </si>
  <si>
    <t>1968年12月11日</t>
    <phoneticPr fontId="1"/>
  </si>
  <si>
    <t>佐賀県旗</t>
    <phoneticPr fontId="1"/>
  </si>
  <si>
    <t>佐賀県</t>
  </si>
  <si>
    <t>41</t>
    <phoneticPr fontId="1"/>
  </si>
  <si>
    <t>#0068b2</t>
  </si>
  <si>
    <t>配色のバリエーションとして、白地に県章を黒、白地に県章を赤（国民体育大会他の競技会で福岡県選手団が使用する旗）とするものもある</t>
    <rPh sb="0" eb="2">
      <t>ハイショク</t>
    </rPh>
    <phoneticPr fontId="1"/>
  </si>
  <si>
    <t>青、白（別のバリエーションでは白、黒または赤）</t>
    <phoneticPr fontId="1"/>
  </si>
  <si>
    <t>昭和41年9月16日制定（慣例的使用）</t>
    <phoneticPr fontId="1"/>
  </si>
  <si>
    <t>1966年5月10日（県章）</t>
    <phoneticPr fontId="1"/>
  </si>
  <si>
    <t>福岡県旗</t>
    <phoneticPr fontId="1"/>
  </si>
  <si>
    <t>福岡県</t>
  </si>
  <si>
    <t>40</t>
    <phoneticPr fontId="1"/>
  </si>
  <si>
    <t>#7b171c</t>
  </si>
  <si>
    <t>暫定的に県章を左上に配置して右下に「高知」と県名を大書するデザインも使用されていた</t>
    <phoneticPr fontId="1"/>
  </si>
  <si>
    <t>マルーン、白</t>
    <phoneticPr fontId="1"/>
  </si>
  <si>
    <t>昭和28年4月15日制定（慣例的使用）</t>
    <phoneticPr fontId="1"/>
  </si>
  <si>
    <t>1953年4月15日</t>
    <phoneticPr fontId="1"/>
  </si>
  <si>
    <t>高知県旗</t>
    <phoneticPr fontId="1"/>
  </si>
  <si>
    <t>高知県</t>
  </si>
  <si>
    <t>39</t>
    <phoneticPr fontId="1"/>
  </si>
  <si>
    <t>#f9f400</t>
  </si>
  <si>
    <t>#019066</t>
  </si>
  <si>
    <t>別途県章旗が昭和48年2月20日～平成11年5月31日に制定されていた</t>
    <rPh sb="0" eb="2">
      <t>ベット</t>
    </rPh>
    <rPh sb="17" eb="22">
      <t>1999ネン</t>
    </rPh>
    <rPh sb="28" eb="30">
      <t>セイテイ</t>
    </rPh>
    <phoneticPr fontId="1"/>
  </si>
  <si>
    <t>緑、黄、白</t>
    <phoneticPr fontId="1"/>
  </si>
  <si>
    <t>昭和27年5月5日制定</t>
    <phoneticPr fontId="1"/>
  </si>
  <si>
    <t>1952年5月5日</t>
    <phoneticPr fontId="1"/>
  </si>
  <si>
    <t>愛媛県旗</t>
    <phoneticPr fontId="1"/>
  </si>
  <si>
    <t>愛媛県</t>
  </si>
  <si>
    <t>38</t>
    <phoneticPr fontId="1"/>
  </si>
  <si>
    <t>#005933</t>
  </si>
  <si>
    <t>制定前は香川県体育協会の旗を代用</t>
    <phoneticPr fontId="1"/>
  </si>
  <si>
    <t>緑（県告示ではオリーブ色）、白</t>
    <phoneticPr fontId="1"/>
  </si>
  <si>
    <t>昭和52年10月1日公告第295号</t>
    <phoneticPr fontId="1"/>
  </si>
  <si>
    <t>1977年10月1日</t>
    <phoneticPr fontId="1"/>
  </si>
  <si>
    <t>香川県旗</t>
    <phoneticPr fontId="1"/>
  </si>
  <si>
    <t>香川県</t>
  </si>
  <si>
    <t>37</t>
    <phoneticPr fontId="1"/>
  </si>
  <si>
    <t>#234794</t>
  </si>
  <si>
    <t>#fcd400</t>
  </si>
  <si>
    <t>県章の右下に白抜きの県名を入れるものが使用される場合もある</t>
    <phoneticPr fontId="1"/>
  </si>
  <si>
    <t>藍色、黄色</t>
    <phoneticPr fontId="1"/>
  </si>
  <si>
    <t>（慣例的使用）</t>
    <phoneticPr fontId="1"/>
  </si>
  <si>
    <t>1966年3月18日（県章）</t>
    <phoneticPr fontId="1"/>
  </si>
  <si>
    <t>徳島県旗</t>
    <phoneticPr fontId="1"/>
  </si>
  <si>
    <t>徳島県</t>
  </si>
  <si>
    <t>36</t>
    <phoneticPr fontId="1"/>
  </si>
  <si>
    <t>#693c34</t>
  </si>
  <si>
    <t>昭和37年9月3日告示第506-2号</t>
    <phoneticPr fontId="1"/>
  </si>
  <si>
    <t>1962年9月3日</t>
    <phoneticPr fontId="1"/>
  </si>
  <si>
    <t>山口県旗</t>
    <phoneticPr fontId="1"/>
  </si>
  <si>
    <t>山口県</t>
  </si>
  <si>
    <t>35</t>
    <phoneticPr fontId="1"/>
  </si>
  <si>
    <t>#ab3748</t>
  </si>
  <si>
    <t>えんじ色、白</t>
    <phoneticPr fontId="1"/>
  </si>
  <si>
    <t>昭和41年7月16日告示第572号</t>
    <phoneticPr fontId="1"/>
  </si>
  <si>
    <t>広島県旗</t>
    <phoneticPr fontId="1"/>
  </si>
  <si>
    <t>広島県</t>
  </si>
  <si>
    <t>34</t>
    <phoneticPr fontId="1"/>
  </si>
  <si>
    <t>#650065</t>
  </si>
  <si>
    <t>#fed61c</t>
  </si>
  <si>
    <t>告示では県章の下に「岡山県」と県名を入れても良いと定められているが、県名を入れる際の書体や配色については特に指定されていない。旧県章は1919年に制定</t>
    <phoneticPr fontId="1"/>
  </si>
  <si>
    <t>茄子紺色、金色（略式の場合は白）</t>
    <phoneticPr fontId="1"/>
  </si>
  <si>
    <t>昭和42年11月22日告示第883号</t>
    <rPh sb="0" eb="2">
      <t>ショウワ</t>
    </rPh>
    <rPh sb="4" eb="5">
      <t>ネン</t>
    </rPh>
    <phoneticPr fontId="1"/>
  </si>
  <si>
    <t>1967年11月22日</t>
    <phoneticPr fontId="1"/>
  </si>
  <si>
    <t>岡山県旗</t>
    <phoneticPr fontId="1"/>
  </si>
  <si>
    <t>岡山県</t>
  </si>
  <si>
    <t>33</t>
    <phoneticPr fontId="1"/>
  </si>
  <si>
    <t>#950017</t>
  </si>
  <si>
    <t>#ffd700</t>
  </si>
  <si>
    <t>制定前は昭和27年4月8日に制定した県職員徽章を代用。別途平成2年にシンボルマークを制定（シンボル旗は未制定）</t>
    <rPh sb="0" eb="3">
      <t>セイテイマエ</t>
    </rPh>
    <rPh sb="27" eb="29">
      <t>ベット</t>
    </rPh>
    <rPh sb="49" eb="50">
      <t>キ</t>
    </rPh>
    <rPh sb="51" eb="54">
      <t>ミセイテイ</t>
    </rPh>
    <phoneticPr fontId="1"/>
  </si>
  <si>
    <t>茶色、金色（略式の場合は白）</t>
    <phoneticPr fontId="1"/>
  </si>
  <si>
    <t>昭和43年11月8日告示第955号</t>
    <phoneticPr fontId="1"/>
  </si>
  <si>
    <t>1968年11月8日</t>
    <phoneticPr fontId="1"/>
  </si>
  <si>
    <t>島根県旗</t>
    <phoneticPr fontId="1"/>
  </si>
  <si>
    <t>島根県</t>
  </si>
  <si>
    <t>32</t>
    <phoneticPr fontId="1"/>
  </si>
  <si>
    <t>#2e328c</t>
  </si>
  <si>
    <t>紺青、白</t>
    <phoneticPr fontId="1"/>
  </si>
  <si>
    <t>昭和43年10月23日公告</t>
    <phoneticPr fontId="1"/>
  </si>
  <si>
    <t>1968年10月23日</t>
    <phoneticPr fontId="1"/>
  </si>
  <si>
    <t>鳥取県旗</t>
    <phoneticPr fontId="1"/>
  </si>
  <si>
    <t>鳥取県</t>
  </si>
  <si>
    <t>31</t>
    <phoneticPr fontId="1"/>
  </si>
  <si>
    <t>#29437f</t>
  </si>
  <si>
    <t>別途スポーツ・文化等の諸行事で必要に応じて県旗と代用する標旗も制定</t>
    <rPh sb="0" eb="2">
      <t>ベット</t>
    </rPh>
    <rPh sb="31" eb="33">
      <t>セイテイ</t>
    </rPh>
    <phoneticPr fontId="1"/>
  </si>
  <si>
    <t>白、紺</t>
    <phoneticPr fontId="1"/>
  </si>
  <si>
    <t>昭和44年8月7日告示第567号</t>
    <rPh sb="0" eb="2">
      <t>ショウワ</t>
    </rPh>
    <phoneticPr fontId="1"/>
  </si>
  <si>
    <t>1969年8月7日</t>
    <phoneticPr fontId="1"/>
  </si>
  <si>
    <t>和歌山県旗</t>
    <phoneticPr fontId="1"/>
  </si>
  <si>
    <t>和歌山県</t>
  </si>
  <si>
    <t>30</t>
    <phoneticPr fontId="1"/>
  </si>
  <si>
    <t>#5b1c1f</t>
  </si>
  <si>
    <t>白、蘇芳色</t>
    <phoneticPr fontId="1"/>
  </si>
  <si>
    <t>昭和43年3月1日告示第536号</t>
    <rPh sb="0" eb="2">
      <t>ショウワ</t>
    </rPh>
    <phoneticPr fontId="1"/>
  </si>
  <si>
    <t>1968年3月1日</t>
    <phoneticPr fontId="1"/>
  </si>
  <si>
    <t>奈良県旗</t>
    <phoneticPr fontId="1"/>
  </si>
  <si>
    <t>奈良県</t>
  </si>
  <si>
    <t>29</t>
    <phoneticPr fontId="1"/>
  </si>
  <si>
    <t>#6499cd</t>
  </si>
  <si>
    <t>県章（大正10年制定）と県旗が異なる</t>
    <rPh sb="0" eb="2">
      <t>ケンショウコト</t>
    </rPh>
    <phoneticPr fontId="1"/>
  </si>
  <si>
    <t>セルリアンブルー、白</t>
    <phoneticPr fontId="1"/>
  </si>
  <si>
    <t>（不明）</t>
    <rPh sb="1" eb="3">
      <t>フメイ</t>
    </rPh>
    <phoneticPr fontId="1"/>
  </si>
  <si>
    <t>1964年6月10日</t>
    <phoneticPr fontId="1"/>
  </si>
  <si>
    <t>兵庫県旗</t>
    <phoneticPr fontId="1"/>
  </si>
  <si>
    <t>兵庫県</t>
  </si>
  <si>
    <t>28</t>
    <phoneticPr fontId="1"/>
  </si>
  <si>
    <t>#33419a</t>
  </si>
  <si>
    <t>制定前は大阪体育協会のシンボルマーク（昭和24年制定）をデザインした旗が国民体育大会等の行事において代用、昭和59年4月1日に配色変更（緑・白→青・白）</t>
    <rPh sb="0" eb="3">
      <t>セイテイマエ</t>
    </rPh>
    <rPh sb="68" eb="69">
      <t>ミドリ</t>
    </rPh>
    <rPh sb="70" eb="71">
      <t>シロ</t>
    </rPh>
    <rPh sb="72" eb="73">
      <t>アオ</t>
    </rPh>
    <rPh sb="74" eb="75">
      <t>シロ</t>
    </rPh>
    <phoneticPr fontId="1"/>
  </si>
  <si>
    <t>深みのある青、白</t>
    <phoneticPr fontId="1"/>
  </si>
  <si>
    <t>昭和43年公告第176号（旧配色）、昭和59年3月30日公告第27号（新配色）</t>
    <rPh sb="12" eb="13">
      <t>キュウ</t>
    </rPh>
    <rPh sb="13" eb="15">
      <t>ハイショク</t>
    </rPh>
    <rPh sb="35" eb="36">
      <t>シン</t>
    </rPh>
    <rPh sb="36" eb="38">
      <t>ハイショク</t>
    </rPh>
    <phoneticPr fontId="1"/>
  </si>
  <si>
    <t>1968年6月21日</t>
    <phoneticPr fontId="1"/>
  </si>
  <si>
    <t>大阪府旗</t>
    <phoneticPr fontId="1"/>
  </si>
  <si>
    <t>大阪府</t>
  </si>
  <si>
    <t>27</t>
    <phoneticPr fontId="1"/>
  </si>
  <si>
    <t>#ffcc00</t>
  </si>
  <si>
    <t>#942b9d</t>
  </si>
  <si>
    <t>制定前は官吏の標章用途として明治3年7月告示（赤・白・赤のティアスト・パー・ペイルを採り入れたデザインの旗）があった。その後は昭和21年に制定された京都府体育協会の三色旗を国民体育大会等の行事において代用</t>
    <rPh sb="0" eb="3">
      <t>セイテイマエ</t>
    </rPh>
    <rPh sb="61" eb="62">
      <t>ゴ</t>
    </rPh>
    <phoneticPr fontId="1"/>
  </si>
  <si>
    <t>赤紫、白、赤金</t>
    <phoneticPr fontId="1"/>
  </si>
  <si>
    <t>昭和51年11月2日告示第628号</t>
    <phoneticPr fontId="1"/>
  </si>
  <si>
    <t>1976年11月2日</t>
    <phoneticPr fontId="1"/>
  </si>
  <si>
    <t>京都府旗</t>
    <phoneticPr fontId="1"/>
  </si>
  <si>
    <t>京都府</t>
  </si>
  <si>
    <t>26</t>
    <phoneticPr fontId="1"/>
  </si>
  <si>
    <t>#3e88c0</t>
  </si>
  <si>
    <t>制定前は昭和32年5月3日（白地に水色の県章を中央やや上寄りに配してゴシック体で「滋賀県」と県名を記載したものを慣例的使用）、別途シンボルマークあり（シンボル旗は未制定）</t>
    <rPh sb="0" eb="2">
      <t>セイテイ</t>
    </rPh>
    <rPh sb="2" eb="3">
      <t>マエ</t>
    </rPh>
    <rPh sb="56" eb="58">
      <t>カンレイ</t>
    </rPh>
    <rPh sb="58" eb="59">
      <t>テキ</t>
    </rPh>
    <rPh sb="59" eb="61">
      <t>シヨウ</t>
    </rPh>
    <rPh sb="63" eb="65">
      <t>ベット</t>
    </rPh>
    <rPh sb="79" eb="80">
      <t>キ</t>
    </rPh>
    <rPh sb="81" eb="84">
      <t>ミセイテイ</t>
    </rPh>
    <phoneticPr fontId="1"/>
  </si>
  <si>
    <t>水色、白</t>
    <phoneticPr fontId="1"/>
  </si>
  <si>
    <t>昭和43年9月16日告示第355号</t>
    <phoneticPr fontId="1"/>
  </si>
  <si>
    <t>1968年9月16日</t>
    <phoneticPr fontId="1"/>
  </si>
  <si>
    <t>滋賀県旗</t>
    <phoneticPr fontId="1"/>
  </si>
  <si>
    <t>滋賀県</t>
  </si>
  <si>
    <t>25</t>
    <phoneticPr fontId="1"/>
  </si>
  <si>
    <t>#009900</t>
  </si>
  <si>
    <t>縦横比は1:√2</t>
    <rPh sb="0" eb="1">
      <t>タテ</t>
    </rPh>
    <rPh sb="1" eb="2">
      <t>ヨコ</t>
    </rPh>
    <rPh sb="2" eb="3">
      <t>ヒ</t>
    </rPh>
    <phoneticPr fontId="1"/>
  </si>
  <si>
    <t>黄緑、白</t>
    <phoneticPr fontId="1"/>
  </si>
  <si>
    <t>1964年4月20日（県章）</t>
    <phoneticPr fontId="1"/>
  </si>
  <si>
    <t>三重県旗</t>
    <phoneticPr fontId="1"/>
  </si>
  <si>
    <t>三重県</t>
  </si>
  <si>
    <t>24</t>
    <phoneticPr fontId="1"/>
  </si>
  <si>
    <t>#a63c47</t>
  </si>
  <si>
    <t>えんじ、白</t>
    <phoneticPr fontId="1"/>
  </si>
  <si>
    <t>1950年8月15日（県章）</t>
    <phoneticPr fontId="1"/>
  </si>
  <si>
    <t>愛知県旗</t>
    <phoneticPr fontId="1"/>
  </si>
  <si>
    <t>愛知県</t>
  </si>
  <si>
    <t>23</t>
    <phoneticPr fontId="1"/>
  </si>
  <si>
    <t>#004a8f</t>
  </si>
  <si>
    <t>#f98f00</t>
  </si>
  <si>
    <t>国民体育大会や全国高等学校総合体育大会の静岡県選手団は県旗でなく、オレンジ色のバックに静岡県体育協会のマークと「静岡県」の字が入った選手団旗を使用</t>
    <phoneticPr fontId="1"/>
  </si>
  <si>
    <t>青、白、オレンジ色</t>
    <phoneticPr fontId="1"/>
  </si>
  <si>
    <t>昭和43年9月17日告示第632号</t>
    <phoneticPr fontId="1"/>
  </si>
  <si>
    <t>1968年8月26日</t>
    <phoneticPr fontId="1"/>
  </si>
  <si>
    <t>静岡県旗</t>
    <phoneticPr fontId="1"/>
  </si>
  <si>
    <t>静岡県</t>
  </si>
  <si>
    <t>22</t>
    <phoneticPr fontId="1"/>
  </si>
  <si>
    <t>#00693f</t>
  </si>
  <si>
    <t>使用開始時期不明、別途シンボルマークあり（シンボル旗は未制定）</t>
    <rPh sb="9" eb="11">
      <t>ベット</t>
    </rPh>
    <rPh sb="25" eb="26">
      <t>キ</t>
    </rPh>
    <rPh sb="27" eb="30">
      <t>ミセイテイ</t>
    </rPh>
    <phoneticPr fontId="1"/>
  </si>
  <si>
    <t>緑、白</t>
    <phoneticPr fontId="1"/>
  </si>
  <si>
    <t>1932年8月10日（県章）</t>
    <phoneticPr fontId="1"/>
  </si>
  <si>
    <t>岐阜県旗</t>
    <phoneticPr fontId="1"/>
  </si>
  <si>
    <t>岐阜県</t>
  </si>
  <si>
    <t>21</t>
    <phoneticPr fontId="1"/>
  </si>
  <si>
    <t>#f66637</t>
  </si>
  <si>
    <t>橙色、白</t>
    <phoneticPr fontId="1"/>
  </si>
  <si>
    <t>昭和42年3月20日県公告</t>
    <phoneticPr fontId="1"/>
  </si>
  <si>
    <t>1967年3月20日</t>
    <phoneticPr fontId="1"/>
  </si>
  <si>
    <t>長野県旗</t>
    <phoneticPr fontId="1"/>
  </si>
  <si>
    <t>長野県</t>
  </si>
  <si>
    <t>20</t>
    <phoneticPr fontId="1"/>
  </si>
  <si>
    <t>#f5bf05</t>
  </si>
  <si>
    <t>#714d94</t>
  </si>
  <si>
    <t>県章（昭和41年10月1日告示第219号）と県旗が異なる</t>
    <rPh sb="0" eb="2">
      <t>ケンショウケンキコト</t>
    </rPh>
    <phoneticPr fontId="1"/>
  </si>
  <si>
    <t>紫、白、黄</t>
    <phoneticPr fontId="1"/>
  </si>
  <si>
    <t>1966年12月1日告示第262号</t>
    <phoneticPr fontId="1"/>
  </si>
  <si>
    <t>1966年12月1日</t>
    <phoneticPr fontId="1"/>
  </si>
  <si>
    <t>山梨県旗</t>
    <phoneticPr fontId="1"/>
  </si>
  <si>
    <t>山梨県</t>
  </si>
  <si>
    <t>19</t>
    <phoneticPr fontId="1"/>
  </si>
  <si>
    <t>#00006b</t>
  </si>
  <si>
    <t>県旗は県章制定の告示の備考に規定</t>
    <rPh sb="0" eb="2">
      <t>ケンキ</t>
    </rPh>
    <rPh sb="3" eb="5">
      <t>ケンショウ</t>
    </rPh>
    <rPh sb="5" eb="7">
      <t>セイテイ</t>
    </rPh>
    <rPh sb="8" eb="10">
      <t>コクジ</t>
    </rPh>
    <rPh sb="11" eb="13">
      <t>ビコウ</t>
    </rPh>
    <rPh sb="14" eb="16">
      <t>キテイ</t>
    </rPh>
    <phoneticPr fontId="1"/>
  </si>
  <si>
    <t>藍色、白</t>
    <phoneticPr fontId="1"/>
  </si>
  <si>
    <t>昭和27年4月1日告示第117号（県章）</t>
    <rPh sb="17" eb="19">
      <t>ケンショウ</t>
    </rPh>
    <phoneticPr fontId="1"/>
  </si>
  <si>
    <t>1952年3月28日</t>
    <phoneticPr fontId="1"/>
  </si>
  <si>
    <t>福井県旗</t>
    <phoneticPr fontId="1"/>
  </si>
  <si>
    <t>福井県</t>
  </si>
  <si>
    <t>18</t>
    <phoneticPr fontId="1"/>
  </si>
  <si>
    <t>#0088bb</t>
  </si>
  <si>
    <t>県章未制定</t>
    <rPh sb="0" eb="2">
      <t>ケンショウ</t>
    </rPh>
    <rPh sb="2" eb="5">
      <t>ミセイテイ</t>
    </rPh>
    <phoneticPr fontId="1"/>
  </si>
  <si>
    <t>青（標準色表5B、明度5、彩度12）、白</t>
    <phoneticPr fontId="1"/>
  </si>
  <si>
    <t>石川県旗の標章使用取扱い要領（昭和51年6月14日）</t>
    <phoneticPr fontId="1"/>
  </si>
  <si>
    <t>1974年10月1日（県旗標章）</t>
    <phoneticPr fontId="1"/>
  </si>
  <si>
    <t>石川県旗</t>
    <phoneticPr fontId="1"/>
  </si>
  <si>
    <t>石川県</t>
  </si>
  <si>
    <t>17</t>
    <phoneticPr fontId="1"/>
  </si>
  <si>
    <t>#009f41</t>
  </si>
  <si>
    <t>旧デザイン制定は1957年12月14日</t>
    <rPh sb="0" eb="1">
      <t>キュウ</t>
    </rPh>
    <rPh sb="5" eb="7">
      <t>セイテイ</t>
    </rPh>
    <phoneticPr fontId="1"/>
  </si>
  <si>
    <t>白、緑</t>
    <phoneticPr fontId="1"/>
  </si>
  <si>
    <t>1988年12月27日（県章）</t>
    <phoneticPr fontId="1"/>
  </si>
  <si>
    <t>富山県旗</t>
    <phoneticPr fontId="1"/>
  </si>
  <si>
    <t>富山県</t>
  </si>
  <si>
    <t>16</t>
    <phoneticPr fontId="1"/>
  </si>
  <si>
    <t>#e20909</t>
  </si>
  <si>
    <t>#ffda00</t>
  </si>
  <si>
    <t>赤、金（略式は白）</t>
    <phoneticPr fontId="1"/>
  </si>
  <si>
    <t>昭和38年8月23日公告</t>
    <phoneticPr fontId="1"/>
  </si>
  <si>
    <t>1963年8月23日</t>
    <phoneticPr fontId="1"/>
  </si>
  <si>
    <t>新潟県旗</t>
    <phoneticPr fontId="1"/>
  </si>
  <si>
    <t>新潟県</t>
  </si>
  <si>
    <t>15</t>
    <phoneticPr fontId="1"/>
  </si>
  <si>
    <t>#ff0000</t>
  </si>
  <si>
    <t>白、赤</t>
    <phoneticPr fontId="1"/>
  </si>
  <si>
    <t>1948年11月4日（県章）</t>
    <phoneticPr fontId="1"/>
  </si>
  <si>
    <t>神奈川県旗</t>
    <phoneticPr fontId="1"/>
  </si>
  <si>
    <t>神奈川県</t>
  </si>
  <si>
    <t>14</t>
    <phoneticPr fontId="1"/>
  </si>
  <si>
    <t>#199332</t>
  </si>
  <si>
    <t>平成元年9月30日告示第978号</t>
    <phoneticPr fontId="1"/>
  </si>
  <si>
    <t>1989年9月30日</t>
    <phoneticPr fontId="1"/>
  </si>
  <si>
    <t>東京都シンボル旗</t>
    <phoneticPr fontId="1"/>
  </si>
  <si>
    <t>東京都</t>
  </si>
  <si>
    <t>13</t>
    <phoneticPr fontId="1"/>
  </si>
  <si>
    <t>#4b0082</t>
  </si>
  <si>
    <t>使用基準は「歴史的保存物で芸術性が高いもの、保存すべきもの」「歴史、伝統を表現する必要があるもの」「在庫、耐用年数、使用状況を勘案して、尚いっそう一定期間使用する必要があるもの」のいずれかに該当するもの</t>
    <phoneticPr fontId="1"/>
  </si>
  <si>
    <t>紫、白</t>
    <phoneticPr fontId="1"/>
  </si>
  <si>
    <t>昭和39年10月1日告示第1042号</t>
    <phoneticPr fontId="1"/>
  </si>
  <si>
    <t>1964年10月1日</t>
    <phoneticPr fontId="1"/>
  </si>
  <si>
    <t>東京都旗</t>
    <phoneticPr fontId="1"/>
  </si>
  <si>
    <t>#ffec50</t>
  </si>
  <si>
    <t>#1a15a3</t>
  </si>
  <si>
    <t>空色、黄色、白</t>
    <phoneticPr fontId="1"/>
  </si>
  <si>
    <t>昭和38年7月29日 県告示第328号</t>
    <phoneticPr fontId="1"/>
  </si>
  <si>
    <t>1963年7月29日</t>
    <phoneticPr fontId="1"/>
  </si>
  <si>
    <t>千葉県旗</t>
    <phoneticPr fontId="1"/>
  </si>
  <si>
    <t>千葉県</t>
  </si>
  <si>
    <t>12</t>
    <phoneticPr fontId="1"/>
  </si>
  <si>
    <t>#ed1c24</t>
  </si>
  <si>
    <t>昭和39年9月1日告示第652号</t>
    <phoneticPr fontId="1"/>
  </si>
  <si>
    <t>1964年9月1日</t>
    <phoneticPr fontId="1"/>
  </si>
  <si>
    <t>埼玉県旗</t>
    <phoneticPr fontId="1"/>
  </si>
  <si>
    <t>埼玉県</t>
  </si>
  <si>
    <t>11</t>
    <phoneticPr fontId="1"/>
  </si>
  <si>
    <t>#4c0f7b</t>
  </si>
  <si>
    <t>県章と県旗が異なり、県章は1926年10月1日告示第328号。</t>
    <rPh sb="0" eb="2">
      <t>ケンショウ</t>
    </rPh>
    <rPh sb="3" eb="5">
      <t>ケンキ</t>
    </rPh>
    <rPh sb="6" eb="7">
      <t>コト</t>
    </rPh>
    <phoneticPr fontId="1"/>
  </si>
  <si>
    <t>昭和43年10月25日告示第553号</t>
    <phoneticPr fontId="1"/>
  </si>
  <si>
    <t>1968年10月25日</t>
    <phoneticPr fontId="1"/>
  </si>
  <si>
    <t>群馬県旗</t>
    <phoneticPr fontId="1"/>
  </si>
  <si>
    <t>群馬県</t>
  </si>
  <si>
    <t>10</t>
    <phoneticPr fontId="1"/>
  </si>
  <si>
    <t>#76b138</t>
  </si>
  <si>
    <t>昭和39年3月1日告示</t>
    <phoneticPr fontId="1"/>
  </si>
  <si>
    <t>1964年3月1日</t>
    <phoneticPr fontId="1"/>
  </si>
  <si>
    <t>栃木県旗</t>
    <phoneticPr fontId="1"/>
  </si>
  <si>
    <t>栃木県</t>
  </si>
  <si>
    <t>09</t>
    <phoneticPr fontId="1"/>
  </si>
  <si>
    <t>#434caf</t>
  </si>
  <si>
    <t>初代は明治44年に慣例的使用、昭和41年制定</t>
    <rPh sb="0" eb="2">
      <t>ショダイ</t>
    </rPh>
    <rPh sb="9" eb="11">
      <t>カンレイ</t>
    </rPh>
    <rPh sb="11" eb="12">
      <t>テキ</t>
    </rPh>
    <rPh sb="12" eb="14">
      <t>シヨウ</t>
    </rPh>
    <rPh sb="15" eb="20">
      <t>1966ネン</t>
    </rPh>
    <rPh sb="20" eb="22">
      <t>セイテイ</t>
    </rPh>
    <phoneticPr fontId="1"/>
  </si>
  <si>
    <t>青、白</t>
    <phoneticPr fontId="1"/>
  </si>
  <si>
    <t>平成3年11月13日告示第1232号</t>
    <phoneticPr fontId="1"/>
  </si>
  <si>
    <t>1991年11月13日</t>
    <phoneticPr fontId="1"/>
  </si>
  <si>
    <t>茨城県旗</t>
    <phoneticPr fontId="1"/>
  </si>
  <si>
    <t>茨城県</t>
  </si>
  <si>
    <t>08</t>
    <phoneticPr fontId="1"/>
  </si>
  <si>
    <t>#d84b24</t>
  </si>
  <si>
    <t>初代は昭和26年8月4日制定</t>
    <rPh sb="0" eb="2">
      <t>ショダイ</t>
    </rPh>
    <rPh sb="12" eb="14">
      <t>セイテイ</t>
    </rPh>
    <phoneticPr fontId="1"/>
  </si>
  <si>
    <t>昭和43年10月23日告示第1067号</t>
    <phoneticPr fontId="1"/>
  </si>
  <si>
    <t>福島県旗</t>
    <phoneticPr fontId="1"/>
  </si>
  <si>
    <t>福島県</t>
  </si>
  <si>
    <t>07</t>
    <phoneticPr fontId="1"/>
  </si>
  <si>
    <t>#006bbd</t>
  </si>
  <si>
    <t>1971年4月16日に配色変更</t>
    <phoneticPr fontId="1"/>
  </si>
  <si>
    <t>明るい青色、白</t>
    <phoneticPr fontId="1"/>
  </si>
  <si>
    <t>昭和38年3月26日告示第267号</t>
    <phoneticPr fontId="1"/>
  </si>
  <si>
    <t>1963年3月26日</t>
    <phoneticPr fontId="1"/>
  </si>
  <si>
    <t>山形県旗</t>
    <phoneticPr fontId="1"/>
  </si>
  <si>
    <t>山形県</t>
  </si>
  <si>
    <t>06</t>
    <phoneticPr fontId="1"/>
  </si>
  <si>
    <t>#990000</t>
  </si>
  <si>
    <t>朱茶、白</t>
    <phoneticPr fontId="1"/>
  </si>
  <si>
    <t>昭和34年11月3日告示第380号</t>
    <phoneticPr fontId="1"/>
  </si>
  <si>
    <t>1959年11月3日</t>
    <phoneticPr fontId="1"/>
  </si>
  <si>
    <t>秋田県旗</t>
    <phoneticPr fontId="1"/>
  </si>
  <si>
    <t>秋田県</t>
  </si>
  <si>
    <t>05</t>
    <phoneticPr fontId="1"/>
  </si>
  <si>
    <t>#00594c</t>
  </si>
  <si>
    <t>青緑、白</t>
    <phoneticPr fontId="1"/>
  </si>
  <si>
    <t>昭和41年7月15日告示第499号</t>
    <phoneticPr fontId="1"/>
  </si>
  <si>
    <t xml:space="preserve">	1966年7月15日</t>
    <phoneticPr fontId="1"/>
  </si>
  <si>
    <t>宮城県旗</t>
    <phoneticPr fontId="1"/>
  </si>
  <si>
    <t>宮城県</t>
  </si>
  <si>
    <t>04</t>
    <phoneticPr fontId="1"/>
  </si>
  <si>
    <t>#145e70</t>
  </si>
  <si>
    <t>納戸色（グリニッシュグレイ）、白</t>
    <phoneticPr fontId="1"/>
  </si>
  <si>
    <t>昭和39年11月10日告示第1083号</t>
    <phoneticPr fontId="1"/>
  </si>
  <si>
    <t>1965年3月6日</t>
    <phoneticPr fontId="1"/>
  </si>
  <si>
    <t>岩手県旗</t>
    <phoneticPr fontId="1"/>
  </si>
  <si>
    <t>岩手県</t>
  </si>
  <si>
    <t>03</t>
    <phoneticPr fontId="1"/>
  </si>
  <si>
    <t>#04773d</t>
  </si>
  <si>
    <t>白色、深緑色</t>
    <phoneticPr fontId="1"/>
  </si>
  <si>
    <t>昭和36年1月1日告示第6号</t>
    <phoneticPr fontId="1"/>
  </si>
  <si>
    <t>1961年1月1日</t>
    <phoneticPr fontId="1"/>
  </si>
  <si>
    <t>青森県旗</t>
    <phoneticPr fontId="1"/>
  </si>
  <si>
    <t>青森県</t>
  </si>
  <si>
    <t>02</t>
    <phoneticPr fontId="1"/>
  </si>
  <si>
    <t>#d13a43</t>
  </si>
  <si>
    <t>#2f304e</t>
  </si>
  <si>
    <t>紺、白、赤</t>
    <phoneticPr fontId="1"/>
  </si>
  <si>
    <t>昭和42年5月1日告示775号</t>
    <phoneticPr fontId="1"/>
  </si>
  <si>
    <t>1967年5月1日</t>
    <phoneticPr fontId="1"/>
  </si>
  <si>
    <t>北海道旗</t>
    <phoneticPr fontId="1"/>
  </si>
  <si>
    <t>北海道</t>
  </si>
  <si>
    <t>01</t>
    <phoneticPr fontId="1"/>
  </si>
  <si>
    <t>色3</t>
    <rPh sb="0" eb="1">
      <t>イロ</t>
    </rPh>
    <phoneticPr fontId="1"/>
  </si>
  <si>
    <t>色2</t>
    <rPh sb="0" eb="1">
      <t>イロ</t>
    </rPh>
    <phoneticPr fontId="1"/>
  </si>
  <si>
    <t>色1</t>
    <rPh sb="0" eb="1">
      <t>イロ</t>
    </rPh>
    <phoneticPr fontId="1"/>
  </si>
  <si>
    <t>y</t>
    <phoneticPr fontId="1"/>
  </si>
  <si>
    <t>x</t>
    <phoneticPr fontId="1"/>
  </si>
  <si>
    <t>備考</t>
    <rPh sb="0" eb="2">
      <t>ビコウ</t>
    </rPh>
    <phoneticPr fontId="1"/>
  </si>
  <si>
    <t>使用色</t>
    <rPh sb="0" eb="2">
      <t>シヨウ</t>
    </rPh>
    <rPh sb="2" eb="3">
      <t>イロ</t>
    </rPh>
    <phoneticPr fontId="1"/>
  </si>
  <si>
    <t>根拠法令等</t>
    <rPh sb="4" eb="5">
      <t>トウ</t>
    </rPh>
    <phoneticPr fontId="1"/>
  </si>
  <si>
    <t>制定日</t>
    <phoneticPr fontId="1"/>
  </si>
  <si>
    <t>横</t>
    <rPh sb="0" eb="1">
      <t>ヨコ</t>
    </rPh>
    <phoneticPr fontId="1"/>
  </si>
  <si>
    <t>縦</t>
    <rPh sb="0" eb="1">
      <t>タテ</t>
    </rPh>
    <phoneticPr fontId="1"/>
  </si>
  <si>
    <t>名称</t>
    <rPh sb="0" eb="2">
      <t>メイショウ</t>
    </rPh>
    <phoneticPr fontId="1"/>
  </si>
  <si>
    <t>都道府県名</t>
    <rPh sb="0" eb="4">
      <t>トドウフケン</t>
    </rPh>
    <rPh sb="4" eb="5">
      <t>メイ</t>
    </rPh>
    <phoneticPr fontId="1"/>
  </si>
  <si>
    <t>都道府県コード</t>
    <rPh sb="0" eb="4">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</si>
</sst>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theme="1"/>
      <name val="ＭＳ ゴシック"/>
      <family val="2"/>
      <charset val="128"/>
      <scheme val="minor"/>
    </font>
    <font>
      <sz val="6"/>
      <name val="ＭＳ ゴシック"/>
      <family val="2"/>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49" fontId="0" fillId="0" borderId="0">
      <alignment vertical="center"/>
    </xf>
  </cellStyleXfs>
  <cellXfs count="11">
    <xf numFmtId="49" fontId="0" fillId="0" borderId="0" xfId="0">
      <alignment vertical="center"/>
    </xf>
    <xf numFmtId="0" fontId="0" fillId="0" borderId="0" xfId="0" applyNumberFormat="1">
      <alignment vertical="center"/>
    </xf>
    <xf numFmtId="49" fontId="0" fillId="0" borderId="0" xfId="0" applyAlignment="1">
      <alignment vertical="center" wrapText="1"/>
    </xf>
    <xf numFmtId="49" fontId="0" fillId="0" borderId="1" xfId="0" applyBorder="1">
      <alignment vertical="center"/>
    </xf>
    <xf numFmtId="0" fontId="0" fillId="0" borderId="1" xfId="0" applyNumberFormat="1" applyBorder="1" applyAlignment="1">
      <alignment vertical="center" wrapText="1"/>
    </xf>
    <xf numFmtId="49" fontId="0" fillId="0" borderId="1" xfId="0" applyBorder="1" applyAlignment="1">
      <alignment vertical="center" wrapText="1"/>
    </xf>
    <xf numFmtId="0" fontId="0" fillId="0" borderId="1" xfId="0" applyNumberFormat="1" applyBorder="1">
      <alignment vertical="center"/>
    </xf>
    <xf numFmtId="49" fontId="0" fillId="0" borderId="1" xfId="0" applyBorder="1" applyAlignment="1">
      <alignment horizontal="center" vertical="center"/>
    </xf>
    <xf numFmtId="49" fontId="0" fillId="2" borderId="1" xfId="0" applyFill="1" applyBorder="1" applyAlignment="1">
      <alignment vertical="center" wrapText="1"/>
    </xf>
    <xf numFmtId="0" fontId="0" fillId="2" borderId="1" xfId="0" applyNumberFormat="1" applyFill="1" applyBorder="1" applyAlignment="1">
      <alignment vertical="center" wrapText="1"/>
    </xf>
    <xf numFmtId="0" fontId="0" fillId="2" borderId="1" xfId="0" applyNumberForma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ＭＳ ゴシック+Arial">
      <a:majorFont>
        <a:latin typeface="Arial"/>
        <a:ea typeface="ＭＳ ゴシック"/>
        <a:cs typeface=""/>
      </a:majorFont>
      <a:minorFont>
        <a:latin typeface="Arial"/>
        <a:ea typeface="ＭＳ 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650D-47FF-45B0-8500-F66856262142}">
  <dimension ref="A1:N50"/>
  <sheetViews>
    <sheetView tabSelected="1" topLeftCell="B1" workbookViewId="0">
      <selection activeCell="B1" sqref="B1"/>
    </sheetView>
  </sheetViews>
  <sheetFormatPr defaultRowHeight="16.5" x14ac:dyDescent="0.15"/>
  <cols>
    <col min="3" max="3" width="10.7109375" style="2" customWidth="1"/>
    <col min="4" max="5" width="4.7109375" style="1" customWidth="1"/>
    <col min="6" max="7" width="30.7109375" style="2" customWidth="1"/>
    <col min="8" max="8" width="20.7109375" style="2" customWidth="1"/>
    <col min="9" max="9" width="30.7109375" style="2" customWidth="1"/>
    <col min="10" max="10" width="8.7109375" style="1" customWidth="1"/>
    <col min="11" max="11" width="9.140625" style="1"/>
  </cols>
  <sheetData>
    <row r="1" spans="1:14" ht="12" x14ac:dyDescent="0.15">
      <c r="A1" s="3" t="s">
        <v>385</v>
      </c>
      <c r="B1" s="3" t="s">
        <v>384</v>
      </c>
      <c r="C1" s="5" t="s">
        <v>383</v>
      </c>
      <c r="D1" s="6" t="s">
        <v>382</v>
      </c>
      <c r="E1" s="6" t="s">
        <v>381</v>
      </c>
      <c r="F1" s="5" t="s">
        <v>380</v>
      </c>
      <c r="G1" s="5" t="s">
        <v>379</v>
      </c>
      <c r="H1" s="5" t="s">
        <v>378</v>
      </c>
      <c r="I1" s="5" t="s">
        <v>377</v>
      </c>
      <c r="J1" s="5" t="s">
        <v>376</v>
      </c>
      <c r="K1" s="5" t="s">
        <v>375</v>
      </c>
      <c r="L1" s="5" t="s">
        <v>374</v>
      </c>
      <c r="M1" s="5" t="s">
        <v>373</v>
      </c>
      <c r="N1" s="5" t="s">
        <v>372</v>
      </c>
    </row>
    <row r="2" spans="1:14" ht="12" x14ac:dyDescent="0.15">
      <c r="A2" s="7" t="s">
        <v>371</v>
      </c>
      <c r="B2" s="3" t="s">
        <v>370</v>
      </c>
      <c r="C2" s="5" t="s">
        <v>369</v>
      </c>
      <c r="D2" s="6">
        <v>2</v>
      </c>
      <c r="E2" s="6">
        <v>3</v>
      </c>
      <c r="F2" s="5" t="s">
        <v>368</v>
      </c>
      <c r="G2" s="5" t="s">
        <v>367</v>
      </c>
      <c r="H2" s="5" t="s">
        <v>366</v>
      </c>
      <c r="I2" s="5"/>
      <c r="J2" s="4">
        <f t="shared" ref="J2:J33" si="0">K2*E2/D2</f>
        <v>300</v>
      </c>
      <c r="K2" s="4">
        <v>200</v>
      </c>
      <c r="L2" s="3" t="s">
        <v>365</v>
      </c>
      <c r="M2" s="3" t="s">
        <v>364</v>
      </c>
      <c r="N2" s="3" t="s">
        <v>1</v>
      </c>
    </row>
    <row r="3" spans="1:14" ht="12" x14ac:dyDescent="0.15">
      <c r="A3" s="7" t="s">
        <v>363</v>
      </c>
      <c r="B3" s="3" t="s">
        <v>362</v>
      </c>
      <c r="C3" s="5" t="s">
        <v>361</v>
      </c>
      <c r="D3" s="10">
        <v>7</v>
      </c>
      <c r="E3" s="10">
        <v>10</v>
      </c>
      <c r="F3" s="5" t="s">
        <v>360</v>
      </c>
      <c r="G3" s="5" t="s">
        <v>359</v>
      </c>
      <c r="H3" s="5" t="s">
        <v>358</v>
      </c>
      <c r="I3" s="5"/>
      <c r="J3" s="9">
        <f t="shared" si="0"/>
        <v>285.71428571428572</v>
      </c>
      <c r="K3" s="4">
        <v>200</v>
      </c>
      <c r="L3" s="3" t="s">
        <v>357</v>
      </c>
      <c r="M3" s="3" t="s">
        <v>1</v>
      </c>
      <c r="N3" s="3" t="s">
        <v>0</v>
      </c>
    </row>
    <row r="4" spans="1:14" ht="24" x14ac:dyDescent="0.15">
      <c r="A4" s="7" t="s">
        <v>356</v>
      </c>
      <c r="B4" s="3" t="s">
        <v>355</v>
      </c>
      <c r="C4" s="5" t="s">
        <v>354</v>
      </c>
      <c r="D4" s="6">
        <v>2</v>
      </c>
      <c r="E4" s="6">
        <v>3</v>
      </c>
      <c r="F4" s="5" t="s">
        <v>353</v>
      </c>
      <c r="G4" s="5" t="s">
        <v>352</v>
      </c>
      <c r="H4" s="5" t="s">
        <v>351</v>
      </c>
      <c r="I4" s="5"/>
      <c r="J4" s="4">
        <f t="shared" si="0"/>
        <v>300</v>
      </c>
      <c r="K4" s="4">
        <v>200</v>
      </c>
      <c r="L4" s="3" t="s">
        <v>350</v>
      </c>
      <c r="M4" s="3" t="s">
        <v>1</v>
      </c>
      <c r="N4" s="3" t="s">
        <v>0</v>
      </c>
    </row>
    <row r="5" spans="1:14" ht="12" x14ac:dyDescent="0.15">
      <c r="A5" s="7" t="s">
        <v>349</v>
      </c>
      <c r="B5" s="3" t="s">
        <v>348</v>
      </c>
      <c r="C5" s="5" t="s">
        <v>347</v>
      </c>
      <c r="D5" s="6">
        <v>2</v>
      </c>
      <c r="E5" s="6">
        <v>3</v>
      </c>
      <c r="F5" s="5" t="s">
        <v>346</v>
      </c>
      <c r="G5" s="5" t="s">
        <v>345</v>
      </c>
      <c r="H5" s="5" t="s">
        <v>344</v>
      </c>
      <c r="I5" s="5"/>
      <c r="J5" s="4">
        <f t="shared" si="0"/>
        <v>300</v>
      </c>
      <c r="K5" s="4">
        <v>200</v>
      </c>
      <c r="L5" s="3" t="s">
        <v>343</v>
      </c>
      <c r="M5" s="3" t="s">
        <v>1</v>
      </c>
      <c r="N5" s="3" t="s">
        <v>0</v>
      </c>
    </row>
    <row r="6" spans="1:14" ht="12" x14ac:dyDescent="0.15">
      <c r="A6" s="7" t="s">
        <v>342</v>
      </c>
      <c r="B6" s="3" t="s">
        <v>341</v>
      </c>
      <c r="C6" s="5" t="s">
        <v>340</v>
      </c>
      <c r="D6" s="10">
        <v>7</v>
      </c>
      <c r="E6" s="10">
        <v>10</v>
      </c>
      <c r="F6" s="5" t="s">
        <v>339</v>
      </c>
      <c r="G6" s="5" t="s">
        <v>338</v>
      </c>
      <c r="H6" s="5" t="s">
        <v>337</v>
      </c>
      <c r="I6" s="5"/>
      <c r="J6" s="9">
        <f t="shared" si="0"/>
        <v>285.71428571428572</v>
      </c>
      <c r="K6" s="4">
        <v>200</v>
      </c>
      <c r="L6" s="3" t="s">
        <v>336</v>
      </c>
      <c r="M6" s="3" t="s">
        <v>1</v>
      </c>
      <c r="N6" s="3" t="s">
        <v>0</v>
      </c>
    </row>
    <row r="7" spans="1:14" ht="12" x14ac:dyDescent="0.15">
      <c r="A7" s="7" t="s">
        <v>335</v>
      </c>
      <c r="B7" s="3" t="s">
        <v>334</v>
      </c>
      <c r="C7" s="5" t="s">
        <v>333</v>
      </c>
      <c r="D7" s="6">
        <v>2</v>
      </c>
      <c r="E7" s="6">
        <v>3</v>
      </c>
      <c r="F7" s="5" t="s">
        <v>332</v>
      </c>
      <c r="G7" s="5" t="s">
        <v>331</v>
      </c>
      <c r="H7" s="5" t="s">
        <v>330</v>
      </c>
      <c r="I7" s="5" t="s">
        <v>329</v>
      </c>
      <c r="J7" s="4">
        <f t="shared" si="0"/>
        <v>300</v>
      </c>
      <c r="K7" s="4">
        <v>200</v>
      </c>
      <c r="L7" s="3" t="s">
        <v>328</v>
      </c>
      <c r="M7" s="3" t="s">
        <v>1</v>
      </c>
      <c r="N7" s="3" t="s">
        <v>0</v>
      </c>
    </row>
    <row r="8" spans="1:14" ht="12" x14ac:dyDescent="0.15">
      <c r="A8" s="7" t="s">
        <v>327</v>
      </c>
      <c r="B8" s="3" t="s">
        <v>326</v>
      </c>
      <c r="C8" s="5" t="s">
        <v>325</v>
      </c>
      <c r="D8" s="6">
        <v>2</v>
      </c>
      <c r="E8" s="6">
        <v>3</v>
      </c>
      <c r="F8" s="5" t="s">
        <v>141</v>
      </c>
      <c r="G8" s="5" t="s">
        <v>324</v>
      </c>
      <c r="H8" s="5" t="s">
        <v>223</v>
      </c>
      <c r="I8" s="5" t="s">
        <v>323</v>
      </c>
      <c r="J8" s="4">
        <f t="shared" si="0"/>
        <v>300</v>
      </c>
      <c r="K8" s="4">
        <v>200</v>
      </c>
      <c r="L8" s="3" t="s">
        <v>322</v>
      </c>
      <c r="M8" s="3" t="s">
        <v>1</v>
      </c>
      <c r="N8" s="3" t="s">
        <v>0</v>
      </c>
    </row>
    <row r="9" spans="1:14" ht="24" x14ac:dyDescent="0.15">
      <c r="A9" s="7" t="s">
        <v>321</v>
      </c>
      <c r="B9" s="3" t="s">
        <v>320</v>
      </c>
      <c r="C9" s="5" t="s">
        <v>319</v>
      </c>
      <c r="D9" s="6">
        <v>2</v>
      </c>
      <c r="E9" s="6">
        <v>3</v>
      </c>
      <c r="F9" s="5" t="s">
        <v>318</v>
      </c>
      <c r="G9" s="5" t="s">
        <v>317</v>
      </c>
      <c r="H9" s="5" t="s">
        <v>316</v>
      </c>
      <c r="I9" s="5" t="s">
        <v>315</v>
      </c>
      <c r="J9" s="4">
        <f t="shared" si="0"/>
        <v>300</v>
      </c>
      <c r="K9" s="4">
        <v>200</v>
      </c>
      <c r="L9" s="3" t="s">
        <v>314</v>
      </c>
      <c r="M9" s="3" t="s">
        <v>1</v>
      </c>
      <c r="N9" s="3" t="s">
        <v>0</v>
      </c>
    </row>
    <row r="10" spans="1:14" ht="12" x14ac:dyDescent="0.15">
      <c r="A10" s="7" t="s">
        <v>313</v>
      </c>
      <c r="B10" s="3" t="s">
        <v>312</v>
      </c>
      <c r="C10" s="5" t="s">
        <v>311</v>
      </c>
      <c r="D10" s="10">
        <v>7</v>
      </c>
      <c r="E10" s="10">
        <v>10</v>
      </c>
      <c r="F10" s="5" t="s">
        <v>310</v>
      </c>
      <c r="G10" s="5" t="s">
        <v>309</v>
      </c>
      <c r="H10" s="5" t="s">
        <v>195</v>
      </c>
      <c r="I10" s="5"/>
      <c r="J10" s="9">
        <f t="shared" si="0"/>
        <v>285.71428571428572</v>
      </c>
      <c r="K10" s="4">
        <v>200</v>
      </c>
      <c r="L10" s="3" t="s">
        <v>308</v>
      </c>
      <c r="M10" s="3" t="s">
        <v>1</v>
      </c>
      <c r="N10" s="3" t="s">
        <v>0</v>
      </c>
    </row>
    <row r="11" spans="1:14" ht="24" x14ac:dyDescent="0.15">
      <c r="A11" s="7" t="s">
        <v>307</v>
      </c>
      <c r="B11" s="3" t="s">
        <v>306</v>
      </c>
      <c r="C11" s="5" t="s">
        <v>305</v>
      </c>
      <c r="D11" s="6">
        <v>2</v>
      </c>
      <c r="E11" s="6">
        <v>3</v>
      </c>
      <c r="F11" s="5" t="s">
        <v>304</v>
      </c>
      <c r="G11" s="5" t="s">
        <v>303</v>
      </c>
      <c r="H11" s="5" t="s">
        <v>283</v>
      </c>
      <c r="I11" s="5" t="s">
        <v>302</v>
      </c>
      <c r="J11" s="4">
        <f t="shared" si="0"/>
        <v>300</v>
      </c>
      <c r="K11" s="4">
        <v>200</v>
      </c>
      <c r="L11" s="3" t="s">
        <v>301</v>
      </c>
      <c r="M11" s="3" t="s">
        <v>1</v>
      </c>
      <c r="N11" s="3" t="s">
        <v>0</v>
      </c>
    </row>
    <row r="12" spans="1:14" ht="12" x14ac:dyDescent="0.15">
      <c r="A12" s="7" t="s">
        <v>300</v>
      </c>
      <c r="B12" s="3" t="s">
        <v>299</v>
      </c>
      <c r="C12" s="5" t="s">
        <v>298</v>
      </c>
      <c r="D12" s="6">
        <v>2</v>
      </c>
      <c r="E12" s="6">
        <v>3</v>
      </c>
      <c r="F12" s="5" t="s">
        <v>297</v>
      </c>
      <c r="G12" s="5" t="s">
        <v>296</v>
      </c>
      <c r="H12" s="5" t="s">
        <v>270</v>
      </c>
      <c r="I12" s="5"/>
      <c r="J12" s="4">
        <f t="shared" si="0"/>
        <v>300</v>
      </c>
      <c r="K12" s="4">
        <v>200</v>
      </c>
      <c r="L12" s="3" t="s">
        <v>295</v>
      </c>
      <c r="M12" s="3" t="s">
        <v>1</v>
      </c>
      <c r="N12" s="3" t="s">
        <v>0</v>
      </c>
    </row>
    <row r="13" spans="1:14" ht="12" x14ac:dyDescent="0.15">
      <c r="A13" s="7" t="s">
        <v>294</v>
      </c>
      <c r="B13" s="3" t="s">
        <v>293</v>
      </c>
      <c r="C13" s="5" t="s">
        <v>292</v>
      </c>
      <c r="D13" s="6">
        <v>2</v>
      </c>
      <c r="E13" s="6">
        <v>3</v>
      </c>
      <c r="F13" s="5" t="s">
        <v>291</v>
      </c>
      <c r="G13" s="5" t="s">
        <v>290</v>
      </c>
      <c r="H13" s="5" t="s">
        <v>289</v>
      </c>
      <c r="I13" s="5"/>
      <c r="J13" s="4">
        <f t="shared" si="0"/>
        <v>300</v>
      </c>
      <c r="K13" s="4">
        <v>200</v>
      </c>
      <c r="L13" s="3" t="s">
        <v>288</v>
      </c>
      <c r="M13" s="3" t="s">
        <v>1</v>
      </c>
      <c r="N13" s="3" t="s">
        <v>287</v>
      </c>
    </row>
    <row r="14" spans="1:14" ht="84" x14ac:dyDescent="0.15">
      <c r="A14" s="7" t="s">
        <v>280</v>
      </c>
      <c r="B14" s="3" t="s">
        <v>279</v>
      </c>
      <c r="C14" s="5" t="s">
        <v>286</v>
      </c>
      <c r="D14" s="6">
        <v>2</v>
      </c>
      <c r="E14" s="6">
        <v>3</v>
      </c>
      <c r="F14" s="5" t="s">
        <v>285</v>
      </c>
      <c r="G14" s="5" t="s">
        <v>284</v>
      </c>
      <c r="H14" s="5" t="s">
        <v>283</v>
      </c>
      <c r="I14" s="8" t="s">
        <v>282</v>
      </c>
      <c r="J14" s="4">
        <f t="shared" si="0"/>
        <v>300</v>
      </c>
      <c r="K14" s="4">
        <v>200</v>
      </c>
      <c r="L14" s="3" t="s">
        <v>281</v>
      </c>
      <c r="M14" s="3" t="s">
        <v>1</v>
      </c>
      <c r="N14" s="3" t="s">
        <v>0</v>
      </c>
    </row>
    <row r="15" spans="1:14" ht="24" x14ac:dyDescent="0.15">
      <c r="A15" s="7" t="s">
        <v>280</v>
      </c>
      <c r="B15" s="3" t="s">
        <v>279</v>
      </c>
      <c r="C15" s="8" t="s">
        <v>278</v>
      </c>
      <c r="D15" s="6">
        <v>2</v>
      </c>
      <c r="E15" s="6">
        <v>3</v>
      </c>
      <c r="F15" s="5" t="s">
        <v>277</v>
      </c>
      <c r="G15" s="5" t="s">
        <v>276</v>
      </c>
      <c r="H15" s="5" t="s">
        <v>256</v>
      </c>
      <c r="I15" s="5"/>
      <c r="J15" s="4">
        <f t="shared" si="0"/>
        <v>300</v>
      </c>
      <c r="K15" s="4">
        <v>200</v>
      </c>
      <c r="L15" s="3" t="s">
        <v>275</v>
      </c>
      <c r="M15" s="3" t="s">
        <v>1</v>
      </c>
      <c r="N15" s="3" t="s">
        <v>0</v>
      </c>
    </row>
    <row r="16" spans="1:14" ht="12" x14ac:dyDescent="0.15">
      <c r="A16" s="7" t="s">
        <v>274</v>
      </c>
      <c r="B16" s="3" t="s">
        <v>273</v>
      </c>
      <c r="C16" s="5" t="s">
        <v>272</v>
      </c>
      <c r="D16" s="6">
        <v>2</v>
      </c>
      <c r="E16" s="6">
        <v>3</v>
      </c>
      <c r="F16" s="5" t="s">
        <v>271</v>
      </c>
      <c r="G16" s="8" t="s">
        <v>103</v>
      </c>
      <c r="H16" s="5" t="s">
        <v>270</v>
      </c>
      <c r="I16" s="5"/>
      <c r="J16" s="4">
        <f t="shared" si="0"/>
        <v>300</v>
      </c>
      <c r="K16" s="4">
        <v>200</v>
      </c>
      <c r="L16" s="3" t="s">
        <v>269</v>
      </c>
      <c r="M16" s="3" t="s">
        <v>1</v>
      </c>
      <c r="N16" s="3" t="s">
        <v>0</v>
      </c>
    </row>
    <row r="17" spans="1:14" ht="12" x14ac:dyDescent="0.15">
      <c r="A17" s="7" t="s">
        <v>268</v>
      </c>
      <c r="B17" s="3" t="s">
        <v>267</v>
      </c>
      <c r="C17" s="5" t="s">
        <v>266</v>
      </c>
      <c r="D17" s="10">
        <v>18</v>
      </c>
      <c r="E17" s="10">
        <v>25</v>
      </c>
      <c r="F17" s="5" t="s">
        <v>265</v>
      </c>
      <c r="G17" s="5" t="s">
        <v>264</v>
      </c>
      <c r="H17" s="5" t="s">
        <v>263</v>
      </c>
      <c r="I17" s="5"/>
      <c r="J17" s="9">
        <f t="shared" si="0"/>
        <v>277.77777777777777</v>
      </c>
      <c r="K17" s="4">
        <v>200</v>
      </c>
      <c r="L17" s="3" t="s">
        <v>262</v>
      </c>
      <c r="M17" s="3" t="s">
        <v>261</v>
      </c>
      <c r="N17" s="3" t="s">
        <v>0</v>
      </c>
    </row>
    <row r="18" spans="1:14" ht="12" x14ac:dyDescent="0.15">
      <c r="A18" s="7" t="s">
        <v>260</v>
      </c>
      <c r="B18" s="3" t="s">
        <v>259</v>
      </c>
      <c r="C18" s="5" t="s">
        <v>258</v>
      </c>
      <c r="D18" s="6">
        <v>2</v>
      </c>
      <c r="E18" s="6">
        <v>3</v>
      </c>
      <c r="F18" s="5" t="s">
        <v>257</v>
      </c>
      <c r="G18" s="8" t="s">
        <v>103</v>
      </c>
      <c r="H18" s="5" t="s">
        <v>256</v>
      </c>
      <c r="I18" s="5" t="s">
        <v>255</v>
      </c>
      <c r="J18" s="4">
        <f t="shared" si="0"/>
        <v>300</v>
      </c>
      <c r="K18" s="4">
        <v>200</v>
      </c>
      <c r="L18" s="3" t="s">
        <v>254</v>
      </c>
      <c r="M18" s="3" t="s">
        <v>1</v>
      </c>
      <c r="N18" s="3" t="s">
        <v>0</v>
      </c>
    </row>
    <row r="19" spans="1:14" ht="24" x14ac:dyDescent="0.15">
      <c r="A19" s="7" t="s">
        <v>253</v>
      </c>
      <c r="B19" s="3" t="s">
        <v>252</v>
      </c>
      <c r="C19" s="5" t="s">
        <v>251</v>
      </c>
      <c r="D19" s="10">
        <v>31</v>
      </c>
      <c r="E19" s="10">
        <v>44</v>
      </c>
      <c r="F19" s="5" t="s">
        <v>250</v>
      </c>
      <c r="G19" s="5" t="s">
        <v>249</v>
      </c>
      <c r="H19" s="5" t="s">
        <v>248</v>
      </c>
      <c r="I19" s="8" t="s">
        <v>247</v>
      </c>
      <c r="J19" s="9">
        <f t="shared" si="0"/>
        <v>283.87096774193549</v>
      </c>
      <c r="K19" s="4">
        <v>200</v>
      </c>
      <c r="L19" s="3" t="s">
        <v>246</v>
      </c>
      <c r="M19" s="3" t="s">
        <v>1</v>
      </c>
      <c r="N19" s="3" t="s">
        <v>0</v>
      </c>
    </row>
    <row r="20" spans="1:14" ht="24" x14ac:dyDescent="0.15">
      <c r="A20" s="7" t="s">
        <v>245</v>
      </c>
      <c r="B20" s="3" t="s">
        <v>244</v>
      </c>
      <c r="C20" s="5" t="s">
        <v>243</v>
      </c>
      <c r="D20" s="6">
        <v>2</v>
      </c>
      <c r="E20" s="6">
        <v>3</v>
      </c>
      <c r="F20" s="5" t="s">
        <v>242</v>
      </c>
      <c r="G20" s="5" t="s">
        <v>241</v>
      </c>
      <c r="H20" s="5" t="s">
        <v>240</v>
      </c>
      <c r="I20" s="5" t="s">
        <v>239</v>
      </c>
      <c r="J20" s="4">
        <f t="shared" si="0"/>
        <v>300</v>
      </c>
      <c r="K20" s="4">
        <v>200</v>
      </c>
      <c r="L20" s="3" t="s">
        <v>238</v>
      </c>
      <c r="M20" s="3" t="s">
        <v>1</v>
      </c>
      <c r="N20" s="3" t="s">
        <v>0</v>
      </c>
    </row>
    <row r="21" spans="1:14" ht="24" x14ac:dyDescent="0.15">
      <c r="A21" s="7" t="s">
        <v>237</v>
      </c>
      <c r="B21" s="3" t="s">
        <v>236</v>
      </c>
      <c r="C21" s="5" t="s">
        <v>235</v>
      </c>
      <c r="D21" s="10">
        <v>7</v>
      </c>
      <c r="E21" s="10">
        <v>10</v>
      </c>
      <c r="F21" s="5" t="s">
        <v>234</v>
      </c>
      <c r="G21" s="5" t="s">
        <v>233</v>
      </c>
      <c r="H21" s="5" t="s">
        <v>232</v>
      </c>
      <c r="I21" s="5" t="s">
        <v>231</v>
      </c>
      <c r="J21" s="9">
        <f t="shared" si="0"/>
        <v>285.71428571428572</v>
      </c>
      <c r="K21" s="4">
        <v>200</v>
      </c>
      <c r="L21" s="3" t="s">
        <v>230</v>
      </c>
      <c r="M21" s="3" t="s">
        <v>1</v>
      </c>
      <c r="N21" s="3" t="s">
        <v>229</v>
      </c>
    </row>
    <row r="22" spans="1:14" ht="12" x14ac:dyDescent="0.15">
      <c r="A22" s="7" t="s">
        <v>228</v>
      </c>
      <c r="B22" s="3" t="s">
        <v>227</v>
      </c>
      <c r="C22" s="5" t="s">
        <v>226</v>
      </c>
      <c r="D22" s="6">
        <v>2</v>
      </c>
      <c r="E22" s="6">
        <v>3</v>
      </c>
      <c r="F22" s="5" t="s">
        <v>225</v>
      </c>
      <c r="G22" s="5" t="s">
        <v>224</v>
      </c>
      <c r="H22" s="5" t="s">
        <v>223</v>
      </c>
      <c r="I22" s="5"/>
      <c r="J22" s="4">
        <f t="shared" si="0"/>
        <v>300</v>
      </c>
      <c r="K22" s="4">
        <v>200</v>
      </c>
      <c r="L22" s="3" t="s">
        <v>222</v>
      </c>
      <c r="M22" s="3" t="s">
        <v>1</v>
      </c>
      <c r="N22" s="3" t="s">
        <v>0</v>
      </c>
    </row>
    <row r="23" spans="1:14" ht="36" x14ac:dyDescent="0.15">
      <c r="A23" s="7" t="s">
        <v>221</v>
      </c>
      <c r="B23" s="3" t="s">
        <v>220</v>
      </c>
      <c r="C23" s="5" t="s">
        <v>219</v>
      </c>
      <c r="D23" s="6">
        <v>2</v>
      </c>
      <c r="E23" s="6">
        <v>3</v>
      </c>
      <c r="F23" s="5" t="s">
        <v>218</v>
      </c>
      <c r="G23" s="8" t="s">
        <v>103</v>
      </c>
      <c r="H23" s="5" t="s">
        <v>217</v>
      </c>
      <c r="I23" s="5" t="s">
        <v>216</v>
      </c>
      <c r="J23" s="4">
        <f t="shared" si="0"/>
        <v>300</v>
      </c>
      <c r="K23" s="4">
        <v>200</v>
      </c>
      <c r="L23" s="3" t="s">
        <v>215</v>
      </c>
      <c r="M23" s="3" t="s">
        <v>1</v>
      </c>
      <c r="N23" s="3" t="s">
        <v>0</v>
      </c>
    </row>
    <row r="24" spans="1:14" ht="60" x14ac:dyDescent="0.15">
      <c r="A24" s="7" t="s">
        <v>214</v>
      </c>
      <c r="B24" s="3" t="s">
        <v>213</v>
      </c>
      <c r="C24" s="5" t="s">
        <v>212</v>
      </c>
      <c r="D24" s="6">
        <v>2</v>
      </c>
      <c r="E24" s="6">
        <v>3</v>
      </c>
      <c r="F24" s="5" t="s">
        <v>211</v>
      </c>
      <c r="G24" s="5" t="s">
        <v>210</v>
      </c>
      <c r="H24" s="5" t="s">
        <v>209</v>
      </c>
      <c r="I24" s="5" t="s">
        <v>208</v>
      </c>
      <c r="J24" s="4">
        <f t="shared" si="0"/>
        <v>300</v>
      </c>
      <c r="K24" s="4">
        <v>200</v>
      </c>
      <c r="L24" s="3" t="s">
        <v>207</v>
      </c>
      <c r="M24" s="3" t="s">
        <v>206</v>
      </c>
      <c r="N24" s="3" t="s">
        <v>1</v>
      </c>
    </row>
    <row r="25" spans="1:14" ht="12" x14ac:dyDescent="0.15">
      <c r="A25" s="7" t="s">
        <v>205</v>
      </c>
      <c r="B25" s="3" t="s">
        <v>204</v>
      </c>
      <c r="C25" s="5" t="s">
        <v>203</v>
      </c>
      <c r="D25" s="6">
        <v>2</v>
      </c>
      <c r="E25" s="6">
        <v>3</v>
      </c>
      <c r="F25" s="5" t="s">
        <v>202</v>
      </c>
      <c r="G25" s="8" t="s">
        <v>103</v>
      </c>
      <c r="H25" s="5" t="s">
        <v>201</v>
      </c>
      <c r="I25" s="5"/>
      <c r="J25" s="4">
        <f t="shared" si="0"/>
        <v>300</v>
      </c>
      <c r="K25" s="4">
        <v>200</v>
      </c>
      <c r="L25" s="3" t="s">
        <v>200</v>
      </c>
      <c r="M25" s="3" t="s">
        <v>1</v>
      </c>
      <c r="N25" s="3" t="s">
        <v>0</v>
      </c>
    </row>
    <row r="26" spans="1:14" ht="12" x14ac:dyDescent="0.15">
      <c r="A26" s="7" t="s">
        <v>199</v>
      </c>
      <c r="B26" s="3" t="s">
        <v>198</v>
      </c>
      <c r="C26" s="5" t="s">
        <v>197</v>
      </c>
      <c r="D26" s="10">
        <v>1</v>
      </c>
      <c r="E26" s="10">
        <f>SQRT(2)</f>
        <v>1.4142135623730951</v>
      </c>
      <c r="F26" s="5" t="s">
        <v>196</v>
      </c>
      <c r="G26" s="8" t="s">
        <v>103</v>
      </c>
      <c r="H26" s="5" t="s">
        <v>195</v>
      </c>
      <c r="I26" s="8" t="s">
        <v>194</v>
      </c>
      <c r="J26" s="9">
        <f t="shared" si="0"/>
        <v>282.84271247461902</v>
      </c>
      <c r="K26" s="4">
        <v>200</v>
      </c>
      <c r="L26" s="3" t="s">
        <v>193</v>
      </c>
      <c r="M26" s="3" t="s">
        <v>1</v>
      </c>
      <c r="N26" s="3" t="s">
        <v>0</v>
      </c>
    </row>
    <row r="27" spans="1:14" ht="72" x14ac:dyDescent="0.15">
      <c r="A27" s="7" t="s">
        <v>192</v>
      </c>
      <c r="B27" s="3" t="s">
        <v>191</v>
      </c>
      <c r="C27" s="5" t="s">
        <v>190</v>
      </c>
      <c r="D27" s="6">
        <v>2</v>
      </c>
      <c r="E27" s="6">
        <v>3</v>
      </c>
      <c r="F27" s="5" t="s">
        <v>189</v>
      </c>
      <c r="G27" s="5" t="s">
        <v>188</v>
      </c>
      <c r="H27" s="5" t="s">
        <v>187</v>
      </c>
      <c r="I27" s="5" t="s">
        <v>186</v>
      </c>
      <c r="J27" s="4">
        <f t="shared" si="0"/>
        <v>300</v>
      </c>
      <c r="K27" s="4">
        <v>200</v>
      </c>
      <c r="L27" s="3" t="s">
        <v>185</v>
      </c>
      <c r="M27" s="3" t="s">
        <v>1</v>
      </c>
      <c r="N27" s="3" t="s">
        <v>0</v>
      </c>
    </row>
    <row r="28" spans="1:14" ht="84" x14ac:dyDescent="0.15">
      <c r="A28" s="7" t="s">
        <v>184</v>
      </c>
      <c r="B28" s="3" t="s">
        <v>183</v>
      </c>
      <c r="C28" s="5" t="s">
        <v>182</v>
      </c>
      <c r="D28" s="10">
        <v>5</v>
      </c>
      <c r="E28" s="10">
        <v>7</v>
      </c>
      <c r="F28" s="5" t="s">
        <v>181</v>
      </c>
      <c r="G28" s="5" t="s">
        <v>180</v>
      </c>
      <c r="H28" s="5" t="s">
        <v>179</v>
      </c>
      <c r="I28" s="5" t="s">
        <v>178</v>
      </c>
      <c r="J28" s="9">
        <f t="shared" si="0"/>
        <v>280</v>
      </c>
      <c r="K28" s="4">
        <v>200</v>
      </c>
      <c r="L28" s="3" t="s">
        <v>177</v>
      </c>
      <c r="M28" s="3" t="s">
        <v>176</v>
      </c>
      <c r="N28" s="3" t="s">
        <v>1</v>
      </c>
    </row>
    <row r="29" spans="1:14" ht="60" x14ac:dyDescent="0.15">
      <c r="A29" s="7" t="s">
        <v>175</v>
      </c>
      <c r="B29" s="3" t="s">
        <v>174</v>
      </c>
      <c r="C29" s="5" t="s">
        <v>173</v>
      </c>
      <c r="D29" s="6">
        <v>2</v>
      </c>
      <c r="E29" s="6">
        <v>3</v>
      </c>
      <c r="F29" s="5" t="s">
        <v>172</v>
      </c>
      <c r="G29" s="5" t="s">
        <v>171</v>
      </c>
      <c r="H29" s="5" t="s">
        <v>170</v>
      </c>
      <c r="I29" s="5" t="s">
        <v>169</v>
      </c>
      <c r="J29" s="4">
        <f t="shared" si="0"/>
        <v>300</v>
      </c>
      <c r="K29" s="4">
        <v>200</v>
      </c>
      <c r="L29" s="3" t="s">
        <v>168</v>
      </c>
      <c r="M29" s="3" t="s">
        <v>1</v>
      </c>
      <c r="N29" s="3" t="s">
        <v>0</v>
      </c>
    </row>
    <row r="30" spans="1:14" ht="24" x14ac:dyDescent="0.15">
      <c r="A30" s="7" t="s">
        <v>167</v>
      </c>
      <c r="B30" s="3" t="s">
        <v>166</v>
      </c>
      <c r="C30" s="5" t="s">
        <v>165</v>
      </c>
      <c r="D30" s="6">
        <v>2</v>
      </c>
      <c r="E30" s="6">
        <v>3</v>
      </c>
      <c r="F30" s="5" t="s">
        <v>164</v>
      </c>
      <c r="G30" s="5" t="s">
        <v>163</v>
      </c>
      <c r="H30" s="5" t="s">
        <v>162</v>
      </c>
      <c r="I30" s="5" t="s">
        <v>161</v>
      </c>
      <c r="J30" s="4">
        <f t="shared" si="0"/>
        <v>300</v>
      </c>
      <c r="K30" s="4">
        <v>200</v>
      </c>
      <c r="L30" s="3" t="s">
        <v>160</v>
      </c>
      <c r="M30" s="3" t="s">
        <v>1</v>
      </c>
      <c r="N30" s="3" t="s">
        <v>0</v>
      </c>
    </row>
    <row r="31" spans="1:14" ht="12" x14ac:dyDescent="0.15">
      <c r="A31" s="7" t="s">
        <v>159</v>
      </c>
      <c r="B31" s="3" t="s">
        <v>158</v>
      </c>
      <c r="C31" s="5" t="s">
        <v>157</v>
      </c>
      <c r="D31" s="6">
        <v>2</v>
      </c>
      <c r="E31" s="6">
        <v>3</v>
      </c>
      <c r="F31" s="5" t="s">
        <v>156</v>
      </c>
      <c r="G31" s="5" t="s">
        <v>155</v>
      </c>
      <c r="H31" s="5" t="s">
        <v>154</v>
      </c>
      <c r="I31" s="5"/>
      <c r="J31" s="4">
        <f t="shared" si="0"/>
        <v>300</v>
      </c>
      <c r="K31" s="4">
        <v>200</v>
      </c>
      <c r="L31" s="3" t="s">
        <v>153</v>
      </c>
      <c r="M31" s="3" t="s">
        <v>1</v>
      </c>
      <c r="N31" s="3" t="s">
        <v>0</v>
      </c>
    </row>
    <row r="32" spans="1:14" ht="36" x14ac:dyDescent="0.15">
      <c r="A32" s="7" t="s">
        <v>152</v>
      </c>
      <c r="B32" s="3" t="s">
        <v>151</v>
      </c>
      <c r="C32" s="5" t="s">
        <v>150</v>
      </c>
      <c r="D32" s="6">
        <v>2</v>
      </c>
      <c r="E32" s="6">
        <v>3</v>
      </c>
      <c r="F32" s="5" t="s">
        <v>149</v>
      </c>
      <c r="G32" s="5" t="s">
        <v>148</v>
      </c>
      <c r="H32" s="5" t="s">
        <v>147</v>
      </c>
      <c r="I32" s="5" t="s">
        <v>146</v>
      </c>
      <c r="J32" s="4">
        <f t="shared" si="0"/>
        <v>300</v>
      </c>
      <c r="K32" s="4">
        <v>200</v>
      </c>
      <c r="L32" s="3" t="s">
        <v>145</v>
      </c>
      <c r="M32" s="3" t="s">
        <v>1</v>
      </c>
      <c r="N32" s="3" t="s">
        <v>0</v>
      </c>
    </row>
    <row r="33" spans="1:14" ht="12" x14ac:dyDescent="0.15">
      <c r="A33" s="7" t="s">
        <v>144</v>
      </c>
      <c r="B33" s="3" t="s">
        <v>143</v>
      </c>
      <c r="C33" s="5" t="s">
        <v>142</v>
      </c>
      <c r="D33" s="6">
        <v>2</v>
      </c>
      <c r="E33" s="6">
        <v>3</v>
      </c>
      <c r="F33" s="5" t="s">
        <v>141</v>
      </c>
      <c r="G33" s="5" t="s">
        <v>140</v>
      </c>
      <c r="H33" s="5" t="s">
        <v>139</v>
      </c>
      <c r="I33" s="5"/>
      <c r="J33" s="4">
        <f t="shared" si="0"/>
        <v>300</v>
      </c>
      <c r="K33" s="4">
        <v>200</v>
      </c>
      <c r="L33" s="3" t="s">
        <v>138</v>
      </c>
      <c r="M33" s="3" t="s">
        <v>1</v>
      </c>
      <c r="N33" s="3" t="s">
        <v>0</v>
      </c>
    </row>
    <row r="34" spans="1:14" ht="48" x14ac:dyDescent="0.15">
      <c r="A34" s="7" t="s">
        <v>137</v>
      </c>
      <c r="B34" s="3" t="s">
        <v>136</v>
      </c>
      <c r="C34" s="5" t="s">
        <v>135</v>
      </c>
      <c r="D34" s="6">
        <v>2</v>
      </c>
      <c r="E34" s="6">
        <v>3</v>
      </c>
      <c r="F34" s="5" t="s">
        <v>134</v>
      </c>
      <c r="G34" s="5" t="s">
        <v>133</v>
      </c>
      <c r="H34" s="5" t="s">
        <v>132</v>
      </c>
      <c r="I34" s="5" t="s">
        <v>131</v>
      </c>
      <c r="J34" s="4">
        <f t="shared" ref="J34:J65" si="1">K34*E34/D34</f>
        <v>300</v>
      </c>
      <c r="K34" s="4">
        <v>200</v>
      </c>
      <c r="L34" s="3" t="s">
        <v>130</v>
      </c>
      <c r="M34" s="3" t="s">
        <v>129</v>
      </c>
      <c r="N34" s="3" t="s">
        <v>0</v>
      </c>
    </row>
    <row r="35" spans="1:14" ht="60" x14ac:dyDescent="0.15">
      <c r="A35" s="7" t="s">
        <v>128</v>
      </c>
      <c r="B35" s="3" t="s">
        <v>127</v>
      </c>
      <c r="C35" s="5" t="s">
        <v>126</v>
      </c>
      <c r="D35" s="6">
        <v>2</v>
      </c>
      <c r="E35" s="6">
        <v>3</v>
      </c>
      <c r="F35" s="5" t="s">
        <v>125</v>
      </c>
      <c r="G35" s="5" t="s">
        <v>124</v>
      </c>
      <c r="H35" s="5" t="s">
        <v>123</v>
      </c>
      <c r="I35" s="5" t="s">
        <v>122</v>
      </c>
      <c r="J35" s="4">
        <f t="shared" si="1"/>
        <v>300</v>
      </c>
      <c r="K35" s="4">
        <v>200</v>
      </c>
      <c r="L35" s="3" t="s">
        <v>121</v>
      </c>
      <c r="M35" s="3" t="s">
        <v>120</v>
      </c>
      <c r="N35" s="3" t="s">
        <v>0</v>
      </c>
    </row>
    <row r="36" spans="1:14" ht="12" x14ac:dyDescent="0.15">
      <c r="A36" s="7" t="s">
        <v>119</v>
      </c>
      <c r="B36" s="3" t="s">
        <v>118</v>
      </c>
      <c r="C36" s="5" t="s">
        <v>117</v>
      </c>
      <c r="D36" s="6">
        <v>2</v>
      </c>
      <c r="E36" s="6">
        <v>3</v>
      </c>
      <c r="F36" s="5" t="s">
        <v>45</v>
      </c>
      <c r="G36" s="5" t="s">
        <v>116</v>
      </c>
      <c r="H36" s="5" t="s">
        <v>115</v>
      </c>
      <c r="I36" s="5"/>
      <c r="J36" s="4">
        <f t="shared" si="1"/>
        <v>300</v>
      </c>
      <c r="K36" s="4">
        <v>200</v>
      </c>
      <c r="L36" s="3" t="s">
        <v>114</v>
      </c>
      <c r="M36" s="3" t="s">
        <v>1</v>
      </c>
      <c r="N36" s="3" t="s">
        <v>0</v>
      </c>
    </row>
    <row r="37" spans="1:14" ht="12" x14ac:dyDescent="0.15">
      <c r="A37" s="7" t="s">
        <v>113</v>
      </c>
      <c r="B37" s="3" t="s">
        <v>112</v>
      </c>
      <c r="C37" s="5" t="s">
        <v>111</v>
      </c>
      <c r="D37" s="6">
        <v>2</v>
      </c>
      <c r="E37" s="6">
        <v>3</v>
      </c>
      <c r="F37" s="5" t="s">
        <v>110</v>
      </c>
      <c r="G37" s="5" t="s">
        <v>109</v>
      </c>
      <c r="H37" s="5" t="s">
        <v>43</v>
      </c>
      <c r="I37" s="5"/>
      <c r="J37" s="4">
        <f t="shared" si="1"/>
        <v>300</v>
      </c>
      <c r="K37" s="4">
        <v>200</v>
      </c>
      <c r="L37" s="3" t="s">
        <v>108</v>
      </c>
      <c r="M37" s="3" t="s">
        <v>1</v>
      </c>
      <c r="N37" s="3" t="s">
        <v>0</v>
      </c>
    </row>
    <row r="38" spans="1:14" ht="24" x14ac:dyDescent="0.15">
      <c r="A38" s="7" t="s">
        <v>107</v>
      </c>
      <c r="B38" s="3" t="s">
        <v>106</v>
      </c>
      <c r="C38" s="5" t="s">
        <v>105</v>
      </c>
      <c r="D38" s="10">
        <v>7</v>
      </c>
      <c r="E38" s="10">
        <v>10</v>
      </c>
      <c r="F38" s="5" t="s">
        <v>104</v>
      </c>
      <c r="G38" s="8" t="s">
        <v>103</v>
      </c>
      <c r="H38" s="5" t="s">
        <v>102</v>
      </c>
      <c r="I38" s="5" t="s">
        <v>101</v>
      </c>
      <c r="J38" s="9">
        <f t="shared" si="1"/>
        <v>285.71428571428572</v>
      </c>
      <c r="K38" s="4">
        <v>200</v>
      </c>
      <c r="L38" s="3" t="s">
        <v>100</v>
      </c>
      <c r="M38" s="3" t="s">
        <v>99</v>
      </c>
      <c r="N38" s="3" t="s">
        <v>0</v>
      </c>
    </row>
    <row r="39" spans="1:14" ht="24" x14ac:dyDescent="0.15">
      <c r="A39" s="7" t="s">
        <v>98</v>
      </c>
      <c r="B39" s="3" t="s">
        <v>97</v>
      </c>
      <c r="C39" s="5" t="s">
        <v>96</v>
      </c>
      <c r="D39" s="6">
        <v>2</v>
      </c>
      <c r="E39" s="6">
        <v>3</v>
      </c>
      <c r="F39" s="5" t="s">
        <v>95</v>
      </c>
      <c r="G39" s="5" t="s">
        <v>94</v>
      </c>
      <c r="H39" s="5" t="s">
        <v>93</v>
      </c>
      <c r="I39" s="5" t="s">
        <v>92</v>
      </c>
      <c r="J39" s="4">
        <f t="shared" si="1"/>
        <v>300</v>
      </c>
      <c r="K39" s="4">
        <v>200</v>
      </c>
      <c r="L39" s="3" t="s">
        <v>91</v>
      </c>
      <c r="M39" s="3" t="s">
        <v>1</v>
      </c>
      <c r="N39" s="3" t="s">
        <v>0</v>
      </c>
    </row>
    <row r="40" spans="1:14" ht="36" x14ac:dyDescent="0.15">
      <c r="A40" s="7" t="s">
        <v>90</v>
      </c>
      <c r="B40" s="3" t="s">
        <v>89</v>
      </c>
      <c r="C40" s="5" t="s">
        <v>88</v>
      </c>
      <c r="D40" s="6">
        <v>2</v>
      </c>
      <c r="E40" s="6">
        <v>3</v>
      </c>
      <c r="F40" s="5" t="s">
        <v>87</v>
      </c>
      <c r="G40" s="5" t="s">
        <v>86</v>
      </c>
      <c r="H40" s="5" t="s">
        <v>85</v>
      </c>
      <c r="I40" s="5" t="s">
        <v>84</v>
      </c>
      <c r="J40" s="4">
        <f t="shared" si="1"/>
        <v>300</v>
      </c>
      <c r="K40" s="4">
        <v>200</v>
      </c>
      <c r="L40" s="3" t="s">
        <v>83</v>
      </c>
      <c r="M40" s="3" t="s">
        <v>82</v>
      </c>
      <c r="N40" s="3" t="s">
        <v>1</v>
      </c>
    </row>
    <row r="41" spans="1:14" ht="36" x14ac:dyDescent="0.15">
      <c r="A41" s="7" t="s">
        <v>81</v>
      </c>
      <c r="B41" s="3" t="s">
        <v>80</v>
      </c>
      <c r="C41" s="5" t="s">
        <v>79</v>
      </c>
      <c r="D41" s="6">
        <v>2</v>
      </c>
      <c r="E41" s="6">
        <v>3</v>
      </c>
      <c r="F41" s="5" t="s">
        <v>78</v>
      </c>
      <c r="G41" s="8" t="s">
        <v>77</v>
      </c>
      <c r="H41" s="5" t="s">
        <v>76</v>
      </c>
      <c r="I41" s="5" t="s">
        <v>75</v>
      </c>
      <c r="J41" s="4">
        <f t="shared" si="1"/>
        <v>300</v>
      </c>
      <c r="K41" s="4">
        <v>200</v>
      </c>
      <c r="L41" s="3" t="s">
        <v>74</v>
      </c>
      <c r="M41" s="3" t="s">
        <v>1</v>
      </c>
      <c r="N41" s="3" t="s">
        <v>0</v>
      </c>
    </row>
    <row r="42" spans="1:14" ht="60" x14ac:dyDescent="0.15">
      <c r="A42" s="7" t="s">
        <v>73</v>
      </c>
      <c r="B42" s="3" t="s">
        <v>72</v>
      </c>
      <c r="C42" s="5" t="s">
        <v>71</v>
      </c>
      <c r="D42" s="10">
        <v>128</v>
      </c>
      <c r="E42" s="10">
        <v>183</v>
      </c>
      <c r="F42" s="5" t="s">
        <v>70</v>
      </c>
      <c r="G42" s="8" t="s">
        <v>69</v>
      </c>
      <c r="H42" s="5" t="s">
        <v>68</v>
      </c>
      <c r="I42" s="5" t="s">
        <v>67</v>
      </c>
      <c r="J42" s="9">
        <f t="shared" si="1"/>
        <v>285.9375</v>
      </c>
      <c r="K42" s="4">
        <v>200</v>
      </c>
      <c r="L42" s="3" t="s">
        <v>66</v>
      </c>
      <c r="M42" s="3" t="s">
        <v>1</v>
      </c>
      <c r="N42" s="3" t="s">
        <v>0</v>
      </c>
    </row>
    <row r="43" spans="1:14" ht="36" x14ac:dyDescent="0.15">
      <c r="A43" s="7" t="s">
        <v>65</v>
      </c>
      <c r="B43" s="3" t="s">
        <v>64</v>
      </c>
      <c r="C43" s="5" t="s">
        <v>63</v>
      </c>
      <c r="D43" s="6">
        <v>2</v>
      </c>
      <c r="E43" s="6">
        <v>3</v>
      </c>
      <c r="F43" s="5" t="s">
        <v>62</v>
      </c>
      <c r="G43" s="5" t="s">
        <v>61</v>
      </c>
      <c r="H43" s="5" t="s">
        <v>60</v>
      </c>
      <c r="I43" s="5" t="s">
        <v>59</v>
      </c>
      <c r="J43" s="4">
        <f t="shared" si="1"/>
        <v>300</v>
      </c>
      <c r="K43" s="4">
        <v>200</v>
      </c>
      <c r="L43" s="3" t="s">
        <v>58</v>
      </c>
      <c r="M43" s="3" t="s">
        <v>57</v>
      </c>
      <c r="N43" s="3" t="s">
        <v>1</v>
      </c>
    </row>
    <row r="44" spans="1:14" ht="108" x14ac:dyDescent="0.15">
      <c r="A44" s="7" t="s">
        <v>56</v>
      </c>
      <c r="B44" s="3" t="s">
        <v>55</v>
      </c>
      <c r="C44" s="5" t="s">
        <v>54</v>
      </c>
      <c r="D44" s="6">
        <v>2</v>
      </c>
      <c r="E44" s="6">
        <v>3</v>
      </c>
      <c r="F44" s="5" t="s">
        <v>53</v>
      </c>
      <c r="G44" s="5" t="s">
        <v>52</v>
      </c>
      <c r="H44" s="5" t="s">
        <v>51</v>
      </c>
      <c r="I44" s="5" t="s">
        <v>50</v>
      </c>
      <c r="J44" s="4">
        <f t="shared" si="1"/>
        <v>300</v>
      </c>
      <c r="K44" s="4">
        <v>200</v>
      </c>
      <c r="L44" s="3" t="s">
        <v>49</v>
      </c>
      <c r="M44" s="3" t="s">
        <v>1</v>
      </c>
      <c r="N44" s="3" t="s">
        <v>0</v>
      </c>
    </row>
    <row r="45" spans="1:14" ht="36" x14ac:dyDescent="0.15">
      <c r="A45" s="7" t="s">
        <v>48</v>
      </c>
      <c r="B45" s="3" t="s">
        <v>47</v>
      </c>
      <c r="C45" s="5" t="s">
        <v>46</v>
      </c>
      <c r="D45" s="6">
        <v>2</v>
      </c>
      <c r="E45" s="6">
        <v>3</v>
      </c>
      <c r="F45" s="5" t="s">
        <v>45</v>
      </c>
      <c r="G45" s="5" t="s">
        <v>44</v>
      </c>
      <c r="H45" s="5" t="s">
        <v>43</v>
      </c>
      <c r="I45" s="5" t="s">
        <v>42</v>
      </c>
      <c r="J45" s="4">
        <f t="shared" si="1"/>
        <v>300</v>
      </c>
      <c r="K45" s="4">
        <v>200</v>
      </c>
      <c r="L45" s="3" t="s">
        <v>41</v>
      </c>
      <c r="M45" s="3" t="s">
        <v>1</v>
      </c>
      <c r="N45" s="3" t="s">
        <v>0</v>
      </c>
    </row>
    <row r="46" spans="1:14" ht="60" x14ac:dyDescent="0.15">
      <c r="A46" s="7" t="s">
        <v>40</v>
      </c>
      <c r="B46" s="3" t="s">
        <v>39</v>
      </c>
      <c r="C46" s="5" t="s">
        <v>38</v>
      </c>
      <c r="D46" s="10">
        <v>7</v>
      </c>
      <c r="E46" s="10">
        <v>10</v>
      </c>
      <c r="F46" s="5" t="s">
        <v>37</v>
      </c>
      <c r="G46" s="5" t="s">
        <v>36</v>
      </c>
      <c r="H46" s="5" t="s">
        <v>35</v>
      </c>
      <c r="I46" s="5" t="s">
        <v>34</v>
      </c>
      <c r="J46" s="9">
        <f t="shared" si="1"/>
        <v>285.71428571428572</v>
      </c>
      <c r="K46" s="4">
        <v>200</v>
      </c>
      <c r="L46" s="3" t="s">
        <v>33</v>
      </c>
      <c r="M46" s="3" t="s">
        <v>1</v>
      </c>
      <c r="N46" s="3" t="s">
        <v>0</v>
      </c>
    </row>
    <row r="47" spans="1:14" ht="24" x14ac:dyDescent="0.15">
      <c r="A47" s="7" t="s">
        <v>32</v>
      </c>
      <c r="B47" s="3" t="s">
        <v>31</v>
      </c>
      <c r="C47" s="5" t="s">
        <v>30</v>
      </c>
      <c r="D47" s="10">
        <v>5</v>
      </c>
      <c r="E47" s="10">
        <v>7</v>
      </c>
      <c r="F47" s="5" t="s">
        <v>29</v>
      </c>
      <c r="G47" s="5" t="s">
        <v>28</v>
      </c>
      <c r="H47" s="5" t="s">
        <v>27</v>
      </c>
      <c r="I47" s="5" t="s">
        <v>26</v>
      </c>
      <c r="J47" s="9">
        <f t="shared" si="1"/>
        <v>280</v>
      </c>
      <c r="K47" s="4">
        <v>200</v>
      </c>
      <c r="L47" s="3" t="s">
        <v>25</v>
      </c>
      <c r="M47" s="3" t="s">
        <v>24</v>
      </c>
      <c r="N47" s="3" t="s">
        <v>0</v>
      </c>
    </row>
    <row r="48" spans="1:14" ht="36" x14ac:dyDescent="0.15">
      <c r="A48" s="7" t="s">
        <v>16</v>
      </c>
      <c r="B48" s="3" t="s">
        <v>15</v>
      </c>
      <c r="C48" s="5" t="s">
        <v>23</v>
      </c>
      <c r="D48" s="6">
        <v>2</v>
      </c>
      <c r="E48" s="6">
        <v>3</v>
      </c>
      <c r="F48" s="5" t="s">
        <v>22</v>
      </c>
      <c r="G48" s="5" t="s">
        <v>21</v>
      </c>
      <c r="H48" s="5" t="s">
        <v>20</v>
      </c>
      <c r="I48" s="8" t="s">
        <v>19</v>
      </c>
      <c r="J48" s="4">
        <f t="shared" si="1"/>
        <v>300</v>
      </c>
      <c r="K48" s="4">
        <v>200</v>
      </c>
      <c r="L48" s="3" t="s">
        <v>18</v>
      </c>
      <c r="M48" s="3" t="s">
        <v>17</v>
      </c>
      <c r="N48" s="3" t="s">
        <v>1</v>
      </c>
    </row>
    <row r="49" spans="1:14" ht="24" x14ac:dyDescent="0.15">
      <c r="A49" s="7" t="s">
        <v>16</v>
      </c>
      <c r="B49" s="3" t="s">
        <v>15</v>
      </c>
      <c r="C49" s="8" t="s">
        <v>14</v>
      </c>
      <c r="D49" s="6">
        <v>2</v>
      </c>
      <c r="E49" s="6">
        <v>3</v>
      </c>
      <c r="F49" s="5" t="s">
        <v>13</v>
      </c>
      <c r="G49" s="5" t="s">
        <v>12</v>
      </c>
      <c r="H49" s="5"/>
      <c r="I49" s="5"/>
      <c r="J49" s="4">
        <f t="shared" si="1"/>
        <v>300</v>
      </c>
      <c r="K49" s="4">
        <v>200</v>
      </c>
      <c r="L49" s="3" t="s">
        <v>11</v>
      </c>
      <c r="M49" s="3" t="s">
        <v>10</v>
      </c>
      <c r="N49" s="3" t="s">
        <v>1</v>
      </c>
    </row>
    <row r="50" spans="1:14" ht="72" x14ac:dyDescent="0.15">
      <c r="A50" s="7" t="s">
        <v>9</v>
      </c>
      <c r="B50" s="3" t="s">
        <v>8</v>
      </c>
      <c r="C50" s="5" t="s">
        <v>7</v>
      </c>
      <c r="D50" s="6">
        <v>2</v>
      </c>
      <c r="E50" s="6">
        <v>3</v>
      </c>
      <c r="F50" s="5" t="s">
        <v>6</v>
      </c>
      <c r="G50" s="5" t="s">
        <v>5</v>
      </c>
      <c r="H50" s="5" t="s">
        <v>4</v>
      </c>
      <c r="I50" s="5" t="s">
        <v>3</v>
      </c>
      <c r="J50" s="4">
        <f t="shared" si="1"/>
        <v>300</v>
      </c>
      <c r="K50" s="4">
        <v>200</v>
      </c>
      <c r="L50" s="3" t="s">
        <v>2</v>
      </c>
      <c r="M50" s="3" t="s">
        <v>1</v>
      </c>
      <c r="N50" s="3" t="s">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都道府県旗まとめ</vt:lpstr>
    </vt:vector>
  </TitlesOfParts>
  <Company>Studio JamPack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SUNAGAWA Hiroyuki</dc:creator>
  <cp:lastModifiedBy>SUNAGAWA Hiroyuki</cp:lastModifiedBy>
  <dcterms:created xsi:type="dcterms:W3CDTF">2022-08-14T15:28:23Z</dcterms:created>
  <dcterms:modified xsi:type="dcterms:W3CDTF">2022-08-14T15:42:51Z</dcterms:modified>
</cp:coreProperties>
</file>